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D Allround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<sst xmlns="http://schemas.openxmlformats.org/spreadsheetml/2006/main" count="41" uniqueCount="30">
  <si>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</si>
  <si>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</si>
  <si>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</si>
  <si>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</si>
  <si>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</si>
  <si>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</si>
  <si>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</si>
  <si>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</si>
  <si>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>Maisel, Jana</t>
  </si>
  <si>
    <t>Ernst, Kathrin</t>
  </si>
  <si>
    <t>Gerlach, Jana</t>
  </si>
  <si>
    <t>Stein, Janet</t>
  </si>
  <si>
    <t>Abel, Nicole</t>
  </si>
  <si>
    <t>Allround</t>
  </si>
  <si>
    <t xml:space="preserve"> </t>
  </si>
  <si>
    <t>Güstrow</t>
  </si>
  <si>
    <t>Jahn, Anke</t>
  </si>
  <si>
    <t>Opitz, Verena</t>
  </si>
  <si>
    <t>Jahn, Nicole</t>
  </si>
  <si>
    <t>Schuffenhauer, Katharina</t>
  </si>
  <si>
    <t>Bundesland</t>
  </si>
  <si>
    <t>Sachsen-Anhalt</t>
  </si>
  <si>
    <t>Berlin</t>
  </si>
  <si>
    <t>Emden</t>
  </si>
  <si>
    <t xml:space="preserve">Ergebnis der Qualifikationen zur Weltmeisterschaft 2002   </t>
  </si>
  <si>
    <t>weiblich</t>
  </si>
  <si>
    <t>Ergebnis</t>
  </si>
  <si>
    <t>mit Streichwert</t>
  </si>
  <si>
    <t>Polterock, Sandra</t>
  </si>
  <si>
    <t>Bremen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</si>
</sst>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9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9" fontId="8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168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169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168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/>
      <protection/>
    </xf>
    <xf numFmtId="168" fontId="13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 horizontal="center" shrinkToFit="1"/>
      <protection/>
    </xf>
    <xf numFmtId="169" fontId="15" fillId="0" borderId="1" xfId="0" applyNumberFormat="1" applyFont="1" applyFill="1" applyBorder="1" applyAlignment="1" applyProtection="1">
      <alignment horizontal="center"/>
      <protection/>
    </xf>
    <xf numFmtId="168" fontId="13" fillId="0" borderId="1" xfId="0" applyNumberFormat="1" applyFont="1" applyFill="1" applyBorder="1" applyAlignment="1" applyProtection="1">
      <alignment horizontal="center"/>
      <protection/>
    </xf>
    <xf numFmtId="169" fontId="13" fillId="0" borderId="1" xfId="0" applyNumberFormat="1" applyFont="1" applyFill="1" applyBorder="1" applyAlignment="1" applyProtection="1">
      <alignment/>
      <protection/>
    </xf>
    <xf numFmtId="169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1" xfId="0" applyNumberFormat="1" applyFont="1" applyFill="1" applyBorder="1" applyAlignment="1" applyProtection="1">
      <alignment horizontal="center"/>
      <protection/>
    </xf>
    <xf numFmtId="169" fontId="15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169" fontId="11" fillId="0" borderId="0" xfId="0" applyNumberFormat="1" applyFont="1" applyFill="1" applyBorder="1" applyAlignment="1" applyProtection="1">
      <alignment/>
      <protection/>
    </xf>
    <xf numFmtId="169" fontId="7" fillId="0" borderId="0" xfId="0" applyNumberFormat="1" applyFont="1" applyFill="1" applyBorder="1" applyAlignment="1" applyProtection="1">
      <alignment/>
      <protection/>
    </xf>
    <xf numFmtId="169" fontId="15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shrinkToFit="1"/>
      <protection/>
    </xf>
    <xf numFmtId="0" fontId="13" fillId="0" borderId="4" xfId="0" applyNumberFormat="1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P14" sqref="P14"/>
    </sheetView>
  </sheetViews>
  <sheetFormatPr defaultColWidth="11.421875" defaultRowHeight="12.75"/>
  <cols>
    <col min="1" max="1" width="16.28125" style="4" customWidth="1"/>
    <col min="2" max="2" width="13.57421875" style="4" customWidth="1"/>
    <col min="3" max="3" width="9.421875" style="5" customWidth="1"/>
    <col min="4" max="4" width="3.8515625" style="6" customWidth="1"/>
    <col min="5" max="5" width="9.00390625" style="7" customWidth="1"/>
    <col min="6" max="6" width="9.421875" style="5" customWidth="1"/>
    <col min="7" max="7" width="3.8515625" style="6" customWidth="1"/>
    <col min="8" max="8" width="9.00390625" style="7" customWidth="1"/>
    <col min="9" max="9" width="9.57421875" style="5" customWidth="1"/>
    <col min="10" max="10" width="4.421875" style="6" customWidth="1"/>
    <col min="11" max="11" width="9.140625" style="7" customWidth="1"/>
    <col min="12" max="12" width="9.421875" style="5" customWidth="1"/>
    <col min="13" max="13" width="3.8515625" style="6" customWidth="1"/>
    <col min="14" max="14" width="9.57421875" style="3" customWidth="1"/>
    <col min="15" max="15" width="10.7109375" style="3" customWidth="1"/>
    <col min="16" max="16" width="4.7109375" style="31" customWidth="1"/>
    <col min="17" max="19" width="8.140625" style="8" customWidth="1"/>
    <col min="20" max="20" width="10.00390625" style="1" customWidth="1"/>
    <col min="21" max="16384" width="10.00390625" style="2" customWidth="1"/>
  </cols>
  <sheetData>
    <row r="1" spans="1:20" s="15" customFormat="1" ht="15">
      <c r="A1" s="9" t="s">
        <v>24</v>
      </c>
      <c r="B1" s="9"/>
      <c r="C1" s="17"/>
      <c r="D1" s="9"/>
      <c r="E1" s="9"/>
      <c r="F1" s="17"/>
      <c r="G1" s="9"/>
      <c r="H1" s="29" t="s">
        <v>25</v>
      </c>
      <c r="I1" s="13" t="s">
        <v>14</v>
      </c>
      <c r="J1" s="11"/>
      <c r="K1" s="9" t="s">
        <v>13</v>
      </c>
      <c r="L1" s="17"/>
      <c r="M1" s="9"/>
      <c r="N1" s="13"/>
      <c r="O1" s="13"/>
      <c r="P1" s="30"/>
      <c r="Q1" s="14"/>
      <c r="R1" s="14"/>
      <c r="S1" s="14"/>
      <c r="T1" s="14"/>
    </row>
    <row r="2" spans="1:20" s="15" customFormat="1" ht="14.25">
      <c r="A2" s="13"/>
      <c r="B2" s="13"/>
      <c r="C2" s="10"/>
      <c r="D2" s="11"/>
      <c r="E2" s="12"/>
      <c r="F2" s="10"/>
      <c r="G2" s="11"/>
      <c r="H2" s="12"/>
      <c r="I2" s="16"/>
      <c r="J2" s="11"/>
      <c r="K2" s="12"/>
      <c r="L2" s="10"/>
      <c r="M2" s="11"/>
      <c r="N2" s="13"/>
      <c r="O2" s="13"/>
      <c r="P2" s="30"/>
      <c r="Q2" s="14"/>
      <c r="R2" s="14"/>
      <c r="S2" s="14"/>
      <c r="T2" s="14"/>
    </row>
    <row r="3" spans="1:20" s="25" customFormat="1" ht="19.5" customHeight="1">
      <c r="A3" s="18" t="s">
        <v>0</v>
      </c>
      <c r="B3" s="18" t="s">
        <v>20</v>
      </c>
      <c r="C3" s="19" t="s">
        <v>1</v>
      </c>
      <c r="D3" s="20" t="s">
        <v>2</v>
      </c>
      <c r="E3" s="21" t="s">
        <v>3</v>
      </c>
      <c r="F3" s="19" t="s">
        <v>23</v>
      </c>
      <c r="G3" s="20" t="s">
        <v>2</v>
      </c>
      <c r="H3" s="21" t="s">
        <v>5</v>
      </c>
      <c r="I3" s="22" t="s">
        <v>4</v>
      </c>
      <c r="J3" s="20" t="s">
        <v>2</v>
      </c>
      <c r="K3" s="21" t="s">
        <v>6</v>
      </c>
      <c r="L3" s="19" t="s">
        <v>15</v>
      </c>
      <c r="M3" s="20" t="s">
        <v>2</v>
      </c>
      <c r="N3" s="21" t="s">
        <v>7</v>
      </c>
      <c r="O3" s="18" t="s">
        <v>26</v>
      </c>
      <c r="P3" s="20" t="s">
        <v>2</v>
      </c>
      <c r="Q3" s="24"/>
      <c r="R3" s="24"/>
      <c r="S3" s="24"/>
      <c r="T3" s="24"/>
    </row>
    <row r="4" spans="1:20" s="25" customFormat="1" ht="19.5" customHeight="1">
      <c r="A4" s="18"/>
      <c r="B4" s="18"/>
      <c r="C4" s="19"/>
      <c r="D4" s="20"/>
      <c r="E4" s="21"/>
      <c r="F4" s="19"/>
      <c r="G4" s="20"/>
      <c r="H4" s="21"/>
      <c r="I4" s="22"/>
      <c r="J4" s="20"/>
      <c r="K4" s="21"/>
      <c r="L4" s="19"/>
      <c r="M4" s="20"/>
      <c r="N4" s="32"/>
      <c r="O4" s="34" t="s">
        <v>27</v>
      </c>
      <c r="P4" s="35"/>
      <c r="Q4" s="24"/>
      <c r="R4" s="24"/>
      <c r="S4" s="24"/>
      <c r="T4" s="24"/>
    </row>
    <row r="5" spans="1:20" s="25" customFormat="1" ht="19.5" customHeight="1">
      <c r="A5" s="18" t="s">
        <v>8</v>
      </c>
      <c r="B5" s="18" t="s">
        <v>21</v>
      </c>
      <c r="C5" s="19">
        <v>682.61</v>
      </c>
      <c r="D5" s="26">
        <v>1</v>
      </c>
      <c r="E5" s="27">
        <f>C5/100-D5</f>
        <v>5.8261</v>
      </c>
      <c r="F5" s="19">
        <v>685.01</v>
      </c>
      <c r="G5" s="26">
        <v>1</v>
      </c>
      <c r="H5" s="27">
        <f>F5/100-G5</f>
        <v>5.8501</v>
      </c>
      <c r="I5" s="19">
        <v>709.67</v>
      </c>
      <c r="J5" s="26">
        <v>1</v>
      </c>
      <c r="K5" s="27">
        <f>I5/100-J5</f>
        <v>6.096699999999999</v>
      </c>
      <c r="L5" s="19">
        <v>694.6</v>
      </c>
      <c r="M5" s="26">
        <v>1</v>
      </c>
      <c r="N5" s="27">
        <f>L5/100-M5</f>
        <v>5.946000000000001</v>
      </c>
      <c r="O5" s="23">
        <f>E5+H5+K5+N5-MIN(E5,H5,K5,N5)</f>
        <v>17.8928</v>
      </c>
      <c r="P5" s="33">
        <v>1</v>
      </c>
      <c r="Q5" s="24"/>
      <c r="R5" s="24"/>
      <c r="S5" s="24"/>
      <c r="T5" s="24"/>
    </row>
    <row r="6" spans="1:20" s="25" customFormat="1" ht="19.5" customHeight="1">
      <c r="A6" s="18" t="s">
        <v>10</v>
      </c>
      <c r="B6" s="18" t="s">
        <v>21</v>
      </c>
      <c r="C6" s="19">
        <v>636.045</v>
      </c>
      <c r="D6" s="26">
        <v>3</v>
      </c>
      <c r="E6" s="27">
        <f aca="true" t="shared" si="0" ref="E6:E14">C6/100-D6</f>
        <v>3.3604499999999993</v>
      </c>
      <c r="F6" s="19">
        <v>652.65</v>
      </c>
      <c r="G6" s="26">
        <v>2</v>
      </c>
      <c r="H6" s="27">
        <f aca="true" t="shared" si="1" ref="H6:H14">F6/100-G6</f>
        <v>4.5264999999999995</v>
      </c>
      <c r="I6" s="19">
        <v>658.255</v>
      </c>
      <c r="J6" s="26">
        <v>2</v>
      </c>
      <c r="K6" s="27">
        <f aca="true" t="shared" si="2" ref="K6:K14">I6/100-J6</f>
        <v>4.58255</v>
      </c>
      <c r="L6" s="19">
        <v>515.65</v>
      </c>
      <c r="M6" s="26">
        <v>10</v>
      </c>
      <c r="N6" s="27">
        <f aca="true" t="shared" si="3" ref="N6:N14">L6/100-M6</f>
        <v>-4.843500000000001</v>
      </c>
      <c r="O6" s="23">
        <f aca="true" t="shared" si="4" ref="O6:O14">E6+H6+K6+N6-MIN(E6,H6,K6,N6)</f>
        <v>12.4695</v>
      </c>
      <c r="P6" s="33">
        <v>2</v>
      </c>
      <c r="Q6" s="24"/>
      <c r="R6" s="24"/>
      <c r="S6" s="24"/>
      <c r="T6" s="24"/>
    </row>
    <row r="7" spans="1:20" s="25" customFormat="1" ht="19.5" customHeight="1">
      <c r="A7" s="18" t="s">
        <v>9</v>
      </c>
      <c r="B7" s="18" t="s">
        <v>22</v>
      </c>
      <c r="C7" s="19">
        <v>665.85</v>
      </c>
      <c r="D7" s="26">
        <v>2</v>
      </c>
      <c r="E7" s="27">
        <f t="shared" si="0"/>
        <v>4.6585</v>
      </c>
      <c r="F7" s="19">
        <v>652.49</v>
      </c>
      <c r="G7" s="26">
        <v>3</v>
      </c>
      <c r="H7" s="27">
        <f t="shared" si="1"/>
        <v>3.5248999999999997</v>
      </c>
      <c r="I7" s="19">
        <v>657.625</v>
      </c>
      <c r="J7" s="26">
        <v>3</v>
      </c>
      <c r="K7" s="27">
        <f t="shared" si="2"/>
        <v>3.57625</v>
      </c>
      <c r="L7" s="19">
        <v>623.095</v>
      </c>
      <c r="M7" s="26">
        <v>2</v>
      </c>
      <c r="N7" s="27">
        <f t="shared" si="3"/>
        <v>4.23095</v>
      </c>
      <c r="O7" s="23">
        <f t="shared" si="4"/>
        <v>12.465699999999998</v>
      </c>
      <c r="P7" s="33">
        <v>3</v>
      </c>
      <c r="Q7" s="24"/>
      <c r="R7" s="24"/>
      <c r="S7" s="24"/>
      <c r="T7" s="24"/>
    </row>
    <row r="8" spans="1:20" s="25" customFormat="1" ht="19.5" customHeight="1">
      <c r="A8" s="18" t="s">
        <v>16</v>
      </c>
      <c r="B8" s="18" t="s">
        <v>21</v>
      </c>
      <c r="C8" s="19">
        <v>615.22</v>
      </c>
      <c r="D8" s="26">
        <v>4</v>
      </c>
      <c r="E8" s="27">
        <f t="shared" si="0"/>
        <v>2.1522000000000006</v>
      </c>
      <c r="F8" s="19">
        <v>639.43</v>
      </c>
      <c r="G8" s="26">
        <v>5</v>
      </c>
      <c r="H8" s="27">
        <f t="shared" si="1"/>
        <v>1.3942999999999994</v>
      </c>
      <c r="I8" s="19">
        <v>597.4</v>
      </c>
      <c r="J8" s="26">
        <v>6</v>
      </c>
      <c r="K8" s="27">
        <f t="shared" si="2"/>
        <v>-0.0259999999999998</v>
      </c>
      <c r="L8" s="19">
        <v>622.745</v>
      </c>
      <c r="M8" s="26">
        <v>3</v>
      </c>
      <c r="N8" s="27">
        <f t="shared" si="3"/>
        <v>3.22745</v>
      </c>
      <c r="O8" s="23">
        <f t="shared" si="4"/>
        <v>6.77395</v>
      </c>
      <c r="P8" s="33">
        <v>4</v>
      </c>
      <c r="Q8" s="24"/>
      <c r="R8" s="24"/>
      <c r="S8" s="24"/>
      <c r="T8" s="24"/>
    </row>
    <row r="9" spans="1:20" s="25" customFormat="1" ht="19.5" customHeight="1">
      <c r="A9" s="18" t="s">
        <v>17</v>
      </c>
      <c r="B9" s="18" t="s">
        <v>21</v>
      </c>
      <c r="C9" s="19">
        <v>599.815</v>
      </c>
      <c r="D9" s="26">
        <v>6</v>
      </c>
      <c r="E9" s="27">
        <f t="shared" si="0"/>
        <v>-0.0018499999999992411</v>
      </c>
      <c r="F9" s="19">
        <v>639.765</v>
      </c>
      <c r="G9" s="26">
        <v>4</v>
      </c>
      <c r="H9" s="27">
        <f t="shared" si="1"/>
        <v>2.3976499999999996</v>
      </c>
      <c r="I9" s="19">
        <v>607.33</v>
      </c>
      <c r="J9" s="26">
        <v>4</v>
      </c>
      <c r="K9" s="27">
        <f t="shared" si="2"/>
        <v>2.0733000000000006</v>
      </c>
      <c r="L9" s="19">
        <v>616.365</v>
      </c>
      <c r="M9" s="26">
        <v>4</v>
      </c>
      <c r="N9" s="27">
        <f t="shared" si="3"/>
        <v>2.1636500000000005</v>
      </c>
      <c r="O9" s="23">
        <f t="shared" si="4"/>
        <v>6.634600000000001</v>
      </c>
      <c r="P9" s="33">
        <v>5</v>
      </c>
      <c r="Q9" s="24"/>
      <c r="R9" s="24"/>
      <c r="S9" s="24"/>
      <c r="T9" s="24"/>
    </row>
    <row r="10" spans="1:20" s="25" customFormat="1" ht="19.5" customHeight="1">
      <c r="A10" s="18" t="s">
        <v>12</v>
      </c>
      <c r="B10" s="18" t="s">
        <v>22</v>
      </c>
      <c r="C10" s="19">
        <v>604.635</v>
      </c>
      <c r="D10" s="26">
        <v>5</v>
      </c>
      <c r="E10" s="27">
        <f t="shared" si="0"/>
        <v>1.0463500000000003</v>
      </c>
      <c r="F10" s="19">
        <v>619.615</v>
      </c>
      <c r="G10" s="26">
        <v>6</v>
      </c>
      <c r="H10" s="27">
        <f t="shared" si="1"/>
        <v>0.19615000000000027</v>
      </c>
      <c r="I10" s="19">
        <v>602.625</v>
      </c>
      <c r="J10" s="26">
        <v>5</v>
      </c>
      <c r="K10" s="27">
        <f t="shared" si="2"/>
        <v>1.02625</v>
      </c>
      <c r="L10" s="19">
        <v>576.48</v>
      </c>
      <c r="M10" s="26">
        <v>8</v>
      </c>
      <c r="N10" s="27">
        <f t="shared" si="3"/>
        <v>-2.2352</v>
      </c>
      <c r="O10" s="23">
        <f t="shared" si="4"/>
        <v>2.2687500000000007</v>
      </c>
      <c r="P10" s="33">
        <v>6</v>
      </c>
      <c r="Q10" s="24"/>
      <c r="R10" s="24"/>
      <c r="S10" s="24"/>
      <c r="T10" s="24"/>
    </row>
    <row r="11" spans="1:20" s="25" customFormat="1" ht="19.5" customHeight="1">
      <c r="A11" s="18" t="s">
        <v>11</v>
      </c>
      <c r="B11" s="18" t="s">
        <v>21</v>
      </c>
      <c r="C11" s="19">
        <v>594.31</v>
      </c>
      <c r="D11" s="26">
        <v>7</v>
      </c>
      <c r="E11" s="27">
        <f t="shared" si="0"/>
        <v>-1.0569000000000006</v>
      </c>
      <c r="F11" s="19">
        <v>617.365</v>
      </c>
      <c r="G11" s="26">
        <v>7</v>
      </c>
      <c r="H11" s="27">
        <f t="shared" si="1"/>
        <v>-0.8263499999999997</v>
      </c>
      <c r="I11" s="19">
        <v>585.74</v>
      </c>
      <c r="J11" s="26">
        <v>7</v>
      </c>
      <c r="K11" s="27">
        <f t="shared" si="2"/>
        <v>-1.1425999999999998</v>
      </c>
      <c r="L11" s="19">
        <v>601.66</v>
      </c>
      <c r="M11" s="26">
        <v>6</v>
      </c>
      <c r="N11" s="27">
        <f t="shared" si="3"/>
        <v>0.016599999999999504</v>
      </c>
      <c r="O11" s="23">
        <f t="shared" si="4"/>
        <v>-1.8666500000000008</v>
      </c>
      <c r="P11" s="33">
        <v>7</v>
      </c>
      <c r="Q11" s="24"/>
      <c r="R11" s="24"/>
      <c r="S11" s="24"/>
      <c r="T11" s="24"/>
    </row>
    <row r="12" spans="1:20" s="25" customFormat="1" ht="19.5" customHeight="1">
      <c r="A12" s="18" t="s">
        <v>18</v>
      </c>
      <c r="B12" s="18" t="s">
        <v>21</v>
      </c>
      <c r="C12" s="19">
        <v>489.3</v>
      </c>
      <c r="D12" s="26">
        <v>9</v>
      </c>
      <c r="E12" s="27">
        <f t="shared" si="0"/>
        <v>-4.107</v>
      </c>
      <c r="F12" s="19">
        <v>580.92</v>
      </c>
      <c r="G12" s="26">
        <v>8</v>
      </c>
      <c r="H12" s="27">
        <f t="shared" si="1"/>
        <v>-2.1908000000000003</v>
      </c>
      <c r="I12" s="19">
        <v>572.255</v>
      </c>
      <c r="J12" s="26">
        <v>8</v>
      </c>
      <c r="K12" s="27">
        <f t="shared" si="2"/>
        <v>-2.27745</v>
      </c>
      <c r="L12" s="19">
        <v>591.795</v>
      </c>
      <c r="M12" s="26">
        <v>7</v>
      </c>
      <c r="N12" s="27">
        <f t="shared" si="3"/>
        <v>-1.0820500000000006</v>
      </c>
      <c r="O12" s="23">
        <f t="shared" si="4"/>
        <v>-5.550300000000001</v>
      </c>
      <c r="P12" s="33">
        <v>8</v>
      </c>
      <c r="Q12" s="24"/>
      <c r="R12" s="24"/>
      <c r="S12" s="24"/>
      <c r="T12" s="24"/>
    </row>
    <row r="13" spans="1:20" s="25" customFormat="1" ht="19.5" customHeight="1">
      <c r="A13" s="28" t="s">
        <v>19</v>
      </c>
      <c r="B13" s="18" t="s">
        <v>22</v>
      </c>
      <c r="C13" s="19">
        <v>538.88</v>
      </c>
      <c r="D13" s="26">
        <v>8</v>
      </c>
      <c r="E13" s="27">
        <f t="shared" si="0"/>
        <v>-2.6112</v>
      </c>
      <c r="F13" s="19"/>
      <c r="G13" s="26">
        <v>15</v>
      </c>
      <c r="H13" s="27">
        <f t="shared" si="1"/>
        <v>-15</v>
      </c>
      <c r="I13" s="19"/>
      <c r="J13" s="26">
        <v>15</v>
      </c>
      <c r="K13" s="27">
        <f t="shared" si="2"/>
        <v>-15</v>
      </c>
      <c r="L13" s="19">
        <v>607.61</v>
      </c>
      <c r="M13" s="26">
        <v>5</v>
      </c>
      <c r="N13" s="27">
        <f t="shared" si="3"/>
        <v>1.0761000000000003</v>
      </c>
      <c r="O13" s="23">
        <f t="shared" si="4"/>
        <v>-16.535099999999996</v>
      </c>
      <c r="P13" s="33">
        <v>9</v>
      </c>
      <c r="Q13" s="24"/>
      <c r="R13" s="24"/>
      <c r="S13" s="24"/>
      <c r="T13" s="24"/>
    </row>
    <row r="14" spans="1:20" s="25" customFormat="1" ht="19.5" customHeight="1">
      <c r="A14" s="28" t="s">
        <v>28</v>
      </c>
      <c r="B14" s="18" t="s">
        <v>29</v>
      </c>
      <c r="C14" s="19"/>
      <c r="D14" s="26">
        <v>15</v>
      </c>
      <c r="E14" s="27">
        <f t="shared" si="0"/>
        <v>-15</v>
      </c>
      <c r="F14" s="19">
        <v>518.085</v>
      </c>
      <c r="G14" s="26">
        <v>9</v>
      </c>
      <c r="H14" s="27">
        <f t="shared" si="1"/>
        <v>-3.8191499999999996</v>
      </c>
      <c r="I14" s="19"/>
      <c r="J14" s="26">
        <v>15</v>
      </c>
      <c r="K14" s="27">
        <f t="shared" si="2"/>
        <v>-15</v>
      </c>
      <c r="L14" s="19">
        <v>532.225</v>
      </c>
      <c r="M14" s="26">
        <v>9</v>
      </c>
      <c r="N14" s="27">
        <f t="shared" si="3"/>
        <v>-3.6777499999999996</v>
      </c>
      <c r="O14" s="23">
        <f t="shared" si="4"/>
        <v>-22.496899999999997</v>
      </c>
      <c r="P14" s="33">
        <v>10</v>
      </c>
      <c r="Q14" s="24"/>
      <c r="R14" s="24"/>
      <c r="S14" s="24"/>
      <c r="T14" s="24"/>
    </row>
  </sheetData>
  <mergeCells count="1">
    <mergeCell ref="O4:P4"/>
  </mergeCells>
  <printOptions/>
  <pageMargins left="0.7874015748031497" right="0.3937007874015748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Schwasser</cp:lastModifiedBy>
  <cp:lastPrinted>2002-07-06T15:30:41Z</cp:lastPrinted>
  <dcterms:created xsi:type="dcterms:W3CDTF">2001-05-06T12:20:15Z</dcterms:created>
  <dcterms:modified xsi:type="dcterms:W3CDTF">2002-07-06T15:30:48Z</dcterms:modified>
  <cp:category/>
  <cp:version/>
  <cp:contentType/>
  <cp:contentStatus/>
</cp:coreProperties>
</file>