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30" windowWidth="12120" windowHeight="8805" activeTab="0"/>
  </bookViews>
  <sheets>
    <sheet name="LM Allround" sheetId="1" r:id="rId1"/>
  </sheets>
  <definedNames/>
  <calcPr fullCalcOnLoad="1"/>
</workbook>
</file>

<file path=xl/sharedStrings.xml><?xml version="1.0" encoding="utf-8"?>
<sst xmlns="http://schemas.openxmlformats.org/spreadsheetml/2006/main" count="54" uniqueCount="37">
  <si>
    <t>Name</t>
  </si>
  <si>
    <t>Nürnberg</t>
  </si>
  <si>
    <t>Platz</t>
  </si>
  <si>
    <t>1.Qua.</t>
  </si>
  <si>
    <t>Halle</t>
  </si>
  <si>
    <t>2. Qua.</t>
  </si>
  <si>
    <t>3. Qua.</t>
  </si>
  <si>
    <t>4. Qua.</t>
  </si>
  <si>
    <t>Allround</t>
  </si>
  <si>
    <t>Güstrow</t>
  </si>
  <si>
    <t>Bundesland</t>
  </si>
  <si>
    <t>Sachsen-Anhalt</t>
  </si>
  <si>
    <t>Berlin</t>
  </si>
  <si>
    <t xml:space="preserve">Ergebnis der Qualifikationen zur Europameisterschaft 2003   </t>
  </si>
  <si>
    <t>Kellingh.</t>
  </si>
  <si>
    <t>männlich</t>
  </si>
  <si>
    <t>Nagel, Jens</t>
  </si>
  <si>
    <t>Kelterer, Erik</t>
  </si>
  <si>
    <t xml:space="preserve">Stein, Ralf, </t>
  </si>
  <si>
    <t>Wagner, Frank</t>
  </si>
  <si>
    <t>Maire-Hensge, Heinz</t>
  </si>
  <si>
    <t>Bruder, Kl.-Jürgen</t>
  </si>
  <si>
    <t>Hunsinger, Josef</t>
  </si>
  <si>
    <t>Schmitt, Peter</t>
  </si>
  <si>
    <t>Dimmerling, Gerhard</t>
  </si>
  <si>
    <t>Brösch, Michael</t>
  </si>
  <si>
    <t>Zessler, Andreas</t>
  </si>
  <si>
    <t>Schäfer, Horst</t>
  </si>
  <si>
    <t>Mohr, Manfred</t>
  </si>
  <si>
    <t>Weigel, Thomas</t>
  </si>
  <si>
    <t>Gesamt</t>
  </si>
  <si>
    <t>Rheinland-Pfalz</t>
  </si>
  <si>
    <t>Schleswig-Holstein</t>
  </si>
  <si>
    <t>Schikora, Stephan</t>
  </si>
  <si>
    <t>Balles, Otmar</t>
  </si>
  <si>
    <t>mit Streichwert</t>
  </si>
  <si>
    <t>Schönburg, David</t>
  </si>
</sst>
</file>

<file path=xl/styles.xml><?xml version="1.0" encoding="utf-8"?>
<styleSheet xmlns="http://schemas.openxmlformats.org/spreadsheetml/2006/main">
  <numFmts count="14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_);[Red]\(#,##0\)"/>
    <numFmt numFmtId="165" formatCode="#,##0.00_);[Red]\(#,##0.00\)"/>
    <numFmt numFmtId="166" formatCode="&quot; DM&quot;#,##0_);[Red]\(&quot; DM&quot;#,##0\)"/>
    <numFmt numFmtId="167" formatCode="&quot; DM&quot;#,##0.00_);[Red]\(&quot; DM&quot;#,##0.00\)"/>
    <numFmt numFmtId="168" formatCode="#,##0.000"/>
    <numFmt numFmtId="169" formatCode="#,##0.0000"/>
  </numFmts>
  <fonts count="2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 Narrow"/>
      <family val="0"/>
    </font>
    <font>
      <sz val="9"/>
      <name val="Arial Narrow"/>
      <family val="0"/>
    </font>
    <font>
      <sz val="8"/>
      <name val="Arial Narrow"/>
      <family val="0"/>
    </font>
    <font>
      <sz val="9"/>
      <color indexed="16"/>
      <name val="Arial Narrow"/>
      <family val="0"/>
    </font>
    <font>
      <sz val="9"/>
      <color indexed="18"/>
      <name val="Arial Narrow"/>
      <family val="0"/>
    </font>
    <font>
      <sz val="11"/>
      <name val="Arial"/>
      <family val="2"/>
    </font>
    <font>
      <sz val="11"/>
      <color indexed="16"/>
      <name val="Arial"/>
      <family val="2"/>
    </font>
    <font>
      <sz val="11"/>
      <color indexed="18"/>
      <name val="Arial"/>
      <family val="2"/>
    </font>
    <font>
      <sz val="10"/>
      <name val="Arial"/>
      <family val="2"/>
    </font>
    <font>
      <sz val="10"/>
      <color indexed="16"/>
      <name val="Arial"/>
      <family val="2"/>
    </font>
    <font>
      <sz val="10"/>
      <color indexed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16"/>
      <name val="Arial"/>
      <family val="2"/>
    </font>
    <font>
      <sz val="12"/>
      <color indexed="10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sz val="9"/>
      <color indexed="10"/>
      <name val="Arial Narrow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169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168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169" fontId="8" fillId="0" borderId="0" xfId="0" applyNumberFormat="1" applyFont="1" applyFill="1" applyBorder="1" applyAlignment="1" applyProtection="1">
      <alignment/>
      <protection/>
    </xf>
    <xf numFmtId="169" fontId="5" fillId="0" borderId="0" xfId="0" applyNumberFormat="1" applyFont="1" applyFill="1" applyBorder="1" applyAlignment="1" applyProtection="1">
      <alignment/>
      <protection/>
    </xf>
    <xf numFmtId="168" fontId="9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169" fontId="11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169" fontId="9" fillId="0" borderId="0" xfId="0" applyNumberFormat="1" applyFont="1" applyFill="1" applyBorder="1" applyAlignment="1" applyProtection="1">
      <alignment/>
      <protection/>
    </xf>
    <xf numFmtId="0" fontId="9" fillId="0" borderId="0" xfId="0" applyFont="1" applyAlignment="1">
      <alignment/>
    </xf>
    <xf numFmtId="168" fontId="9" fillId="0" borderId="0" xfId="0" applyNumberFormat="1" applyFont="1" applyFill="1" applyBorder="1" applyAlignment="1" applyProtection="1">
      <alignment horizontal="left"/>
      <protection/>
    </xf>
    <xf numFmtId="0" fontId="12" fillId="0" borderId="1" xfId="0" applyNumberFormat="1" applyFont="1" applyFill="1" applyBorder="1" applyAlignment="1" applyProtection="1">
      <alignment/>
      <protection/>
    </xf>
    <xf numFmtId="168" fontId="12" fillId="0" borderId="1" xfId="0" applyNumberFormat="1" applyFont="1" applyFill="1" applyBorder="1" applyAlignment="1" applyProtection="1">
      <alignment/>
      <protection/>
    </xf>
    <xf numFmtId="0" fontId="13" fillId="0" borderId="1" xfId="0" applyNumberFormat="1" applyFont="1" applyFill="1" applyBorder="1" applyAlignment="1" applyProtection="1">
      <alignment horizontal="center" shrinkToFit="1"/>
      <protection/>
    </xf>
    <xf numFmtId="169" fontId="14" fillId="0" borderId="1" xfId="0" applyNumberFormat="1" applyFont="1" applyFill="1" applyBorder="1" applyAlignment="1" applyProtection="1">
      <alignment horizontal="center"/>
      <protection/>
    </xf>
    <xf numFmtId="168" fontId="12" fillId="0" borderId="1" xfId="0" applyNumberFormat="1" applyFont="1" applyFill="1" applyBorder="1" applyAlignment="1" applyProtection="1">
      <alignment horizontal="center"/>
      <protection/>
    </xf>
    <xf numFmtId="169" fontId="12" fillId="0" borderId="0" xfId="0" applyNumberFormat="1" applyFont="1" applyFill="1" applyBorder="1" applyAlignment="1" applyProtection="1">
      <alignment/>
      <protection/>
    </xf>
    <xf numFmtId="0" fontId="12" fillId="0" borderId="0" xfId="0" applyFont="1" applyAlignment="1">
      <alignment/>
    </xf>
    <xf numFmtId="0" fontId="13" fillId="0" borderId="1" xfId="0" applyNumberFormat="1" applyFont="1" applyFill="1" applyBorder="1" applyAlignment="1" applyProtection="1">
      <alignment horizontal="center"/>
      <protection/>
    </xf>
    <xf numFmtId="169" fontId="14" fillId="0" borderId="1" xfId="0" applyNumberFormat="1" applyFont="1" applyFill="1" applyBorder="1" applyAlignment="1" applyProtection="1">
      <alignment/>
      <protection/>
    </xf>
    <xf numFmtId="0" fontId="12" fillId="0" borderId="1" xfId="0" applyNumberFormat="1" applyFont="1" applyFill="1" applyBorder="1" applyAlignment="1" applyProtection="1">
      <alignment shrinkToFit="1"/>
      <protection/>
    </xf>
    <xf numFmtId="169" fontId="14" fillId="0" borderId="2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shrinkToFit="1"/>
      <protection/>
    </xf>
    <xf numFmtId="0" fontId="6" fillId="0" borderId="0" xfId="0" applyNumberFormat="1" applyFont="1" applyFill="1" applyBorder="1" applyAlignment="1" applyProtection="1">
      <alignment shrinkToFit="1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169" fontId="16" fillId="0" borderId="0" xfId="0" applyNumberFormat="1" applyFont="1" applyFill="1" applyBorder="1" applyAlignment="1" applyProtection="1">
      <alignment/>
      <protection/>
    </xf>
    <xf numFmtId="0" fontId="16" fillId="0" borderId="0" xfId="0" applyFont="1" applyAlignment="1">
      <alignment/>
    </xf>
    <xf numFmtId="169" fontId="18" fillId="0" borderId="0" xfId="0" applyNumberFormat="1" applyFont="1" applyFill="1" applyBorder="1" applyAlignment="1" applyProtection="1">
      <alignment/>
      <protection/>
    </xf>
    <xf numFmtId="169" fontId="19" fillId="0" borderId="0" xfId="0" applyNumberFormat="1" applyFont="1" applyFill="1" applyBorder="1" applyAlignment="1" applyProtection="1">
      <alignment/>
      <protection/>
    </xf>
    <xf numFmtId="0" fontId="20" fillId="0" borderId="1" xfId="0" applyNumberFormat="1" applyFont="1" applyFill="1" applyBorder="1" applyAlignment="1" applyProtection="1">
      <alignment/>
      <protection/>
    </xf>
    <xf numFmtId="0" fontId="20" fillId="0" borderId="1" xfId="0" applyNumberFormat="1" applyFont="1" applyFill="1" applyBorder="1" applyAlignment="1" applyProtection="1">
      <alignment horizontal="center" shrinkToFit="1"/>
      <protection/>
    </xf>
    <xf numFmtId="169" fontId="20" fillId="0" borderId="1" xfId="0" applyNumberFormat="1" applyFont="1" applyFill="1" applyBorder="1" applyAlignment="1" applyProtection="1">
      <alignment/>
      <protection/>
    </xf>
    <xf numFmtId="0" fontId="20" fillId="0" borderId="3" xfId="0" applyNumberFormat="1" applyFont="1" applyFill="1" applyBorder="1" applyAlignment="1" applyProtection="1">
      <alignment horizontal="center"/>
      <protection/>
    </xf>
    <xf numFmtId="169" fontId="21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horizontal="center" shrinkToFit="1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20" fillId="0" borderId="2" xfId="0" applyNumberFormat="1" applyFont="1" applyFill="1" applyBorder="1" applyAlignment="1" applyProtection="1">
      <alignment horizontal="center" shrinkToFit="1"/>
      <protection/>
    </xf>
    <xf numFmtId="0" fontId="20" fillId="0" borderId="4" xfId="0" applyNumberFormat="1" applyFont="1" applyFill="1" applyBorder="1" applyAlignment="1" applyProtection="1">
      <alignment horizontal="center" shrinkToFit="1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workbookViewId="0" topLeftCell="A1">
      <selection activeCell="P5" sqref="P5:P21"/>
    </sheetView>
  </sheetViews>
  <sheetFormatPr defaultColWidth="11.421875" defaultRowHeight="12.75"/>
  <cols>
    <col min="1" max="1" width="19.00390625" style="4" customWidth="1"/>
    <col min="2" max="2" width="14.7109375" style="28" customWidth="1"/>
    <col min="3" max="3" width="9.421875" style="5" customWidth="1"/>
    <col min="4" max="4" width="3.8515625" style="6" customWidth="1"/>
    <col min="5" max="5" width="9.00390625" style="7" customWidth="1"/>
    <col min="6" max="6" width="9.421875" style="5" customWidth="1"/>
    <col min="7" max="7" width="3.8515625" style="6" customWidth="1"/>
    <col min="8" max="8" width="9.00390625" style="7" customWidth="1"/>
    <col min="9" max="9" width="10.00390625" style="5" customWidth="1"/>
    <col min="10" max="10" width="3.8515625" style="6" customWidth="1"/>
    <col min="11" max="11" width="9.28125" style="7" customWidth="1"/>
    <col min="12" max="12" width="9.421875" style="5" customWidth="1"/>
    <col min="13" max="13" width="3.8515625" style="6" customWidth="1"/>
    <col min="14" max="14" width="9.57421875" style="3" customWidth="1"/>
    <col min="15" max="15" width="9.421875" style="41" customWidth="1"/>
    <col min="16" max="16" width="4.00390625" style="41" customWidth="1"/>
    <col min="17" max="17" width="8.140625" style="8" customWidth="1"/>
    <col min="18" max="18" width="10.00390625" style="1" customWidth="1"/>
    <col min="19" max="16384" width="10.00390625" style="2" customWidth="1"/>
  </cols>
  <sheetData>
    <row r="1" spans="1:18" s="34" customFormat="1" ht="15.75">
      <c r="A1" s="43" t="s">
        <v>13</v>
      </c>
      <c r="B1" s="43"/>
      <c r="C1" s="43"/>
      <c r="D1" s="43"/>
      <c r="E1" s="43"/>
      <c r="F1" s="43"/>
      <c r="G1" s="43"/>
      <c r="H1" s="42" t="s">
        <v>15</v>
      </c>
      <c r="I1" s="42"/>
      <c r="J1" s="32"/>
      <c r="K1" s="29" t="s">
        <v>8</v>
      </c>
      <c r="L1" s="30"/>
      <c r="M1" s="29"/>
      <c r="N1" s="31"/>
      <c r="O1" s="35"/>
      <c r="P1" s="35"/>
      <c r="Q1" s="33"/>
      <c r="R1" s="33"/>
    </row>
    <row r="2" spans="1:18" s="14" customFormat="1" ht="14.25">
      <c r="A2" s="12"/>
      <c r="B2" s="27"/>
      <c r="C2" s="9"/>
      <c r="D2" s="10"/>
      <c r="E2" s="11"/>
      <c r="F2" s="9"/>
      <c r="G2" s="10"/>
      <c r="H2" s="11"/>
      <c r="I2" s="15"/>
      <c r="J2" s="10"/>
      <c r="K2" s="11"/>
      <c r="L2" s="9"/>
      <c r="M2" s="10"/>
      <c r="N2" s="12"/>
      <c r="O2" s="36"/>
      <c r="P2" s="36"/>
      <c r="Q2" s="13"/>
      <c r="R2" s="13"/>
    </row>
    <row r="3" spans="1:18" s="22" customFormat="1" ht="19.5" customHeight="1">
      <c r="A3" s="16" t="s">
        <v>0</v>
      </c>
      <c r="B3" s="25" t="s">
        <v>10</v>
      </c>
      <c r="C3" s="17" t="s">
        <v>1</v>
      </c>
      <c r="D3" s="18" t="s">
        <v>2</v>
      </c>
      <c r="E3" s="19" t="s">
        <v>3</v>
      </c>
      <c r="F3" s="17" t="s">
        <v>4</v>
      </c>
      <c r="G3" s="18" t="s">
        <v>2</v>
      </c>
      <c r="H3" s="19" t="s">
        <v>5</v>
      </c>
      <c r="I3" s="20" t="s">
        <v>14</v>
      </c>
      <c r="J3" s="18" t="s">
        <v>2</v>
      </c>
      <c r="K3" s="19" t="s">
        <v>6</v>
      </c>
      <c r="L3" s="17" t="s">
        <v>9</v>
      </c>
      <c r="M3" s="18" t="s">
        <v>2</v>
      </c>
      <c r="N3" s="19" t="s">
        <v>7</v>
      </c>
      <c r="O3" s="37" t="s">
        <v>30</v>
      </c>
      <c r="P3" s="38" t="s">
        <v>2</v>
      </c>
      <c r="Q3" s="21"/>
      <c r="R3" s="21"/>
    </row>
    <row r="4" spans="1:18" s="22" customFormat="1" ht="19.5" customHeight="1">
      <c r="A4" s="16"/>
      <c r="B4" s="25"/>
      <c r="C4" s="17"/>
      <c r="D4" s="18"/>
      <c r="E4" s="19"/>
      <c r="F4" s="17"/>
      <c r="G4" s="18"/>
      <c r="H4" s="19"/>
      <c r="I4" s="20"/>
      <c r="J4" s="18"/>
      <c r="K4" s="19"/>
      <c r="L4" s="17"/>
      <c r="M4" s="18"/>
      <c r="N4" s="26"/>
      <c r="O4" s="44" t="s">
        <v>35</v>
      </c>
      <c r="P4" s="45"/>
      <c r="Q4" s="21"/>
      <c r="R4" s="21"/>
    </row>
    <row r="5" spans="1:18" s="22" customFormat="1" ht="19.5" customHeight="1">
      <c r="A5" s="16" t="s">
        <v>16</v>
      </c>
      <c r="B5" s="25" t="s">
        <v>11</v>
      </c>
      <c r="C5" s="17">
        <v>1088.445</v>
      </c>
      <c r="D5" s="23">
        <v>1</v>
      </c>
      <c r="E5" s="24">
        <f aca="true" t="shared" si="0" ref="E5:E21">C5/100-D5</f>
        <v>9.88445</v>
      </c>
      <c r="F5" s="17">
        <v>1050.67</v>
      </c>
      <c r="G5" s="23">
        <v>2</v>
      </c>
      <c r="H5" s="24">
        <f aca="true" t="shared" si="1" ref="H5:H21">F5/100-G5</f>
        <v>8.5067</v>
      </c>
      <c r="I5" s="17">
        <v>1099.285</v>
      </c>
      <c r="J5" s="23">
        <v>1</v>
      </c>
      <c r="K5" s="24">
        <f aca="true" t="shared" si="2" ref="K5:K21">I5/100-J5</f>
        <v>9.99285</v>
      </c>
      <c r="L5" s="17">
        <v>1109.51</v>
      </c>
      <c r="M5" s="23">
        <v>1</v>
      </c>
      <c r="N5" s="24">
        <f aca="true" t="shared" si="3" ref="N5:N21">L5/100-M5</f>
        <v>10.0951</v>
      </c>
      <c r="O5" s="39">
        <f>E5+H5+K5+N5-MIN(H5,E5,K5,N5)</f>
        <v>29.9724</v>
      </c>
      <c r="P5" s="40">
        <v>1</v>
      </c>
      <c r="Q5" s="21"/>
      <c r="R5" s="21"/>
    </row>
    <row r="6" spans="1:18" s="22" customFormat="1" ht="19.5" customHeight="1">
      <c r="A6" s="16" t="s">
        <v>18</v>
      </c>
      <c r="B6" s="25" t="s">
        <v>11</v>
      </c>
      <c r="C6" s="17">
        <v>1065.92</v>
      </c>
      <c r="D6" s="23">
        <v>3</v>
      </c>
      <c r="E6" s="24">
        <f t="shared" si="0"/>
        <v>7.6592</v>
      </c>
      <c r="F6" s="17">
        <v>1051.94</v>
      </c>
      <c r="G6" s="23">
        <v>1</v>
      </c>
      <c r="H6" s="24">
        <f t="shared" si="1"/>
        <v>9.519400000000001</v>
      </c>
      <c r="I6" s="17">
        <v>1074.12</v>
      </c>
      <c r="J6" s="23">
        <v>3</v>
      </c>
      <c r="K6" s="24">
        <f t="shared" si="2"/>
        <v>7.741199999999999</v>
      </c>
      <c r="L6" s="17">
        <v>1077.43</v>
      </c>
      <c r="M6" s="23">
        <v>2</v>
      </c>
      <c r="N6" s="24">
        <f t="shared" si="3"/>
        <v>8.7743</v>
      </c>
      <c r="O6" s="39">
        <f aca="true" t="shared" si="4" ref="O6:O21">E6+H6+K6+N6-MIN(H6,E6,K6,N6)</f>
        <v>26.034900000000007</v>
      </c>
      <c r="P6" s="40">
        <v>2</v>
      </c>
      <c r="Q6" s="21"/>
      <c r="R6" s="21"/>
    </row>
    <row r="7" spans="1:18" s="22" customFormat="1" ht="19.5" customHeight="1">
      <c r="A7" s="16" t="s">
        <v>20</v>
      </c>
      <c r="B7" s="25" t="s">
        <v>32</v>
      </c>
      <c r="C7" s="17">
        <v>1085.59</v>
      </c>
      <c r="D7" s="23">
        <v>2</v>
      </c>
      <c r="E7" s="24">
        <f t="shared" si="0"/>
        <v>8.855899999999998</v>
      </c>
      <c r="F7" s="17">
        <v>1034.245</v>
      </c>
      <c r="G7" s="23">
        <v>4</v>
      </c>
      <c r="H7" s="24">
        <f t="shared" si="1"/>
        <v>6.3424499999999995</v>
      </c>
      <c r="I7" s="17">
        <v>1094.795</v>
      </c>
      <c r="J7" s="23">
        <v>2</v>
      </c>
      <c r="K7" s="24">
        <f t="shared" si="2"/>
        <v>8.94795</v>
      </c>
      <c r="L7" s="17"/>
      <c r="M7" s="23">
        <v>30</v>
      </c>
      <c r="N7" s="24">
        <f t="shared" si="3"/>
        <v>-30</v>
      </c>
      <c r="O7" s="39">
        <f t="shared" si="4"/>
        <v>24.146299999999997</v>
      </c>
      <c r="P7" s="40">
        <v>3</v>
      </c>
      <c r="Q7" s="21"/>
      <c r="R7" s="21"/>
    </row>
    <row r="8" spans="1:18" s="22" customFormat="1" ht="19.5" customHeight="1">
      <c r="A8" s="25" t="s">
        <v>34</v>
      </c>
      <c r="B8" s="25" t="s">
        <v>31</v>
      </c>
      <c r="C8" s="17">
        <v>0</v>
      </c>
      <c r="D8" s="23">
        <v>30</v>
      </c>
      <c r="E8" s="24">
        <f t="shared" si="0"/>
        <v>-30</v>
      </c>
      <c r="F8" s="17">
        <v>1042.585</v>
      </c>
      <c r="G8" s="23">
        <v>3</v>
      </c>
      <c r="H8" s="24">
        <f t="shared" si="1"/>
        <v>7.4258500000000005</v>
      </c>
      <c r="I8" s="17">
        <v>1065.06</v>
      </c>
      <c r="J8" s="23">
        <v>4</v>
      </c>
      <c r="K8" s="24">
        <f t="shared" si="2"/>
        <v>6.650599999999999</v>
      </c>
      <c r="L8" s="17">
        <v>1055.155</v>
      </c>
      <c r="M8" s="23">
        <v>4</v>
      </c>
      <c r="N8" s="24">
        <f t="shared" si="3"/>
        <v>6.551549999999999</v>
      </c>
      <c r="O8" s="39">
        <f t="shared" si="4"/>
        <v>20.628</v>
      </c>
      <c r="P8" s="40">
        <v>4</v>
      </c>
      <c r="Q8" s="21"/>
      <c r="R8" s="21"/>
    </row>
    <row r="9" spans="1:18" s="22" customFormat="1" ht="19.5" customHeight="1">
      <c r="A9" s="16" t="s">
        <v>21</v>
      </c>
      <c r="B9" s="25" t="s">
        <v>11</v>
      </c>
      <c r="C9" s="17">
        <v>1052.83</v>
      </c>
      <c r="D9" s="23">
        <v>4</v>
      </c>
      <c r="E9" s="24">
        <f>C9/100-D9</f>
        <v>6.5283</v>
      </c>
      <c r="F9" s="17">
        <v>1004.645</v>
      </c>
      <c r="G9" s="23">
        <v>6</v>
      </c>
      <c r="H9" s="24">
        <f>F9/100-G9</f>
        <v>4.04645</v>
      </c>
      <c r="I9" s="17">
        <v>0</v>
      </c>
      <c r="J9" s="23">
        <v>30</v>
      </c>
      <c r="K9" s="24">
        <f>I9/100-J9</f>
        <v>-30</v>
      </c>
      <c r="L9" s="17">
        <v>1068.12</v>
      </c>
      <c r="M9" s="23">
        <v>3</v>
      </c>
      <c r="N9" s="24">
        <f>L9/100-M9</f>
        <v>7.681199999999999</v>
      </c>
      <c r="O9" s="39">
        <f t="shared" si="4"/>
        <v>18.25595</v>
      </c>
      <c r="P9" s="40">
        <v>5</v>
      </c>
      <c r="Q9" s="21"/>
      <c r="R9" s="21"/>
    </row>
    <row r="10" spans="1:18" s="22" customFormat="1" ht="19.5" customHeight="1">
      <c r="A10" s="16" t="s">
        <v>19</v>
      </c>
      <c r="B10" s="25" t="s">
        <v>12</v>
      </c>
      <c r="C10" s="17">
        <v>995.87</v>
      </c>
      <c r="D10" s="23">
        <v>6</v>
      </c>
      <c r="E10" s="24">
        <f t="shared" si="0"/>
        <v>3.9587000000000003</v>
      </c>
      <c r="F10" s="17">
        <v>985.085</v>
      </c>
      <c r="G10" s="23">
        <v>8</v>
      </c>
      <c r="H10" s="24">
        <f t="shared" si="1"/>
        <v>1.8508500000000012</v>
      </c>
      <c r="I10" s="17">
        <v>1011.35</v>
      </c>
      <c r="J10" s="23">
        <v>8</v>
      </c>
      <c r="K10" s="24">
        <f t="shared" si="2"/>
        <v>2.1135</v>
      </c>
      <c r="L10" s="17">
        <v>1053.16</v>
      </c>
      <c r="M10" s="23">
        <v>5</v>
      </c>
      <c r="N10" s="24">
        <f t="shared" si="3"/>
        <v>5.531600000000001</v>
      </c>
      <c r="O10" s="39">
        <f t="shared" si="4"/>
        <v>11.603800000000001</v>
      </c>
      <c r="P10" s="40">
        <v>6</v>
      </c>
      <c r="Q10" s="21"/>
      <c r="R10" s="21"/>
    </row>
    <row r="11" spans="1:18" s="22" customFormat="1" ht="19.5" customHeight="1">
      <c r="A11" s="25" t="s">
        <v>33</v>
      </c>
      <c r="B11" s="25" t="s">
        <v>31</v>
      </c>
      <c r="C11" s="17">
        <v>0</v>
      </c>
      <c r="D11" s="23">
        <v>30</v>
      </c>
      <c r="E11" s="24">
        <f t="shared" si="0"/>
        <v>-30</v>
      </c>
      <c r="F11" s="17">
        <v>1017.495</v>
      </c>
      <c r="G11" s="23">
        <v>5</v>
      </c>
      <c r="H11" s="24">
        <f t="shared" si="1"/>
        <v>5.174950000000001</v>
      </c>
      <c r="I11" s="17">
        <v>1014.225</v>
      </c>
      <c r="J11" s="23">
        <v>7</v>
      </c>
      <c r="K11" s="24">
        <f t="shared" si="2"/>
        <v>3.1422500000000007</v>
      </c>
      <c r="L11" s="17">
        <v>1014.59</v>
      </c>
      <c r="M11" s="23">
        <v>7</v>
      </c>
      <c r="N11" s="24">
        <f t="shared" si="3"/>
        <v>3.145900000000001</v>
      </c>
      <c r="O11" s="39">
        <f t="shared" si="4"/>
        <v>11.463100000000004</v>
      </c>
      <c r="P11" s="40">
        <v>7</v>
      </c>
      <c r="Q11" s="21"/>
      <c r="R11" s="21"/>
    </row>
    <row r="12" spans="1:18" s="22" customFormat="1" ht="19.5" customHeight="1">
      <c r="A12" s="25" t="s">
        <v>26</v>
      </c>
      <c r="B12" s="25" t="s">
        <v>12</v>
      </c>
      <c r="C12" s="17">
        <v>986.395</v>
      </c>
      <c r="D12" s="23">
        <v>7</v>
      </c>
      <c r="E12" s="24">
        <f t="shared" si="0"/>
        <v>2.863949999999999</v>
      </c>
      <c r="F12" s="17">
        <v>989.315</v>
      </c>
      <c r="G12" s="23">
        <v>7</v>
      </c>
      <c r="H12" s="24">
        <f t="shared" si="1"/>
        <v>2.8931500000000003</v>
      </c>
      <c r="I12" s="17">
        <v>1061.155</v>
      </c>
      <c r="J12" s="23">
        <v>5</v>
      </c>
      <c r="K12" s="24">
        <f t="shared" si="2"/>
        <v>5.611549999999999</v>
      </c>
      <c r="L12" s="17">
        <v>1013.65</v>
      </c>
      <c r="M12" s="23">
        <v>8</v>
      </c>
      <c r="N12" s="24">
        <f t="shared" si="3"/>
        <v>2.1365</v>
      </c>
      <c r="O12" s="39">
        <f t="shared" si="4"/>
        <v>11.368649999999999</v>
      </c>
      <c r="P12" s="40">
        <v>8</v>
      </c>
      <c r="Q12" s="21"/>
      <c r="R12" s="21"/>
    </row>
    <row r="13" spans="1:18" s="22" customFormat="1" ht="19.5" customHeight="1">
      <c r="A13" s="25" t="s">
        <v>25</v>
      </c>
      <c r="B13" s="25" t="s">
        <v>12</v>
      </c>
      <c r="C13" s="17">
        <v>611.88</v>
      </c>
      <c r="D13" s="23">
        <v>15</v>
      </c>
      <c r="E13" s="24">
        <f t="shared" si="0"/>
        <v>-8.8812</v>
      </c>
      <c r="F13" s="17">
        <v>875.42</v>
      </c>
      <c r="G13" s="23">
        <v>13</v>
      </c>
      <c r="H13" s="24">
        <f t="shared" si="1"/>
        <v>-4.245800000000001</v>
      </c>
      <c r="I13" s="17">
        <v>1029.36</v>
      </c>
      <c r="J13" s="23">
        <v>6</v>
      </c>
      <c r="K13" s="24">
        <f t="shared" si="2"/>
        <v>4.2936</v>
      </c>
      <c r="L13" s="17">
        <v>1023.01</v>
      </c>
      <c r="M13" s="23">
        <v>6</v>
      </c>
      <c r="N13" s="24">
        <f t="shared" si="3"/>
        <v>4.2301</v>
      </c>
      <c r="O13" s="39">
        <f t="shared" si="4"/>
        <v>4.277899999999999</v>
      </c>
      <c r="P13" s="40">
        <v>9</v>
      </c>
      <c r="Q13" s="21"/>
      <c r="R13" s="21"/>
    </row>
    <row r="14" spans="1:18" s="22" customFormat="1" ht="19.5" customHeight="1">
      <c r="A14" s="16" t="s">
        <v>36</v>
      </c>
      <c r="B14" s="25" t="s">
        <v>11</v>
      </c>
      <c r="C14" s="17">
        <v>961.535</v>
      </c>
      <c r="D14" s="23">
        <v>8</v>
      </c>
      <c r="E14" s="24">
        <f t="shared" si="0"/>
        <v>1.6153499999999994</v>
      </c>
      <c r="F14" s="17">
        <v>930.56</v>
      </c>
      <c r="G14" s="23">
        <v>11</v>
      </c>
      <c r="H14" s="24">
        <f t="shared" si="1"/>
        <v>-1.6944</v>
      </c>
      <c r="I14" s="17">
        <v>965.03</v>
      </c>
      <c r="J14" s="23">
        <v>9</v>
      </c>
      <c r="K14" s="24">
        <f t="shared" si="2"/>
        <v>0.6502999999999997</v>
      </c>
      <c r="L14" s="17">
        <v>958.74</v>
      </c>
      <c r="M14" s="23">
        <v>11</v>
      </c>
      <c r="N14" s="24">
        <f t="shared" si="3"/>
        <v>-1.4125999999999994</v>
      </c>
      <c r="O14" s="39">
        <f t="shared" si="4"/>
        <v>0.8530499999999996</v>
      </c>
      <c r="P14" s="40">
        <v>10</v>
      </c>
      <c r="Q14" s="21"/>
      <c r="R14" s="21"/>
    </row>
    <row r="15" spans="1:18" s="22" customFormat="1" ht="19.5" customHeight="1">
      <c r="A15" s="25" t="s">
        <v>24</v>
      </c>
      <c r="B15" s="25" t="s">
        <v>31</v>
      </c>
      <c r="C15" s="17">
        <v>958.755</v>
      </c>
      <c r="D15" s="23">
        <v>9</v>
      </c>
      <c r="E15" s="24">
        <f t="shared" si="0"/>
        <v>0.5875500000000002</v>
      </c>
      <c r="F15" s="17">
        <v>939.365</v>
      </c>
      <c r="G15" s="23">
        <v>10</v>
      </c>
      <c r="H15" s="24">
        <f t="shared" si="1"/>
        <v>-0.6063499999999991</v>
      </c>
      <c r="I15" s="17">
        <v>959.015</v>
      </c>
      <c r="J15" s="23">
        <v>10</v>
      </c>
      <c r="K15" s="24">
        <f t="shared" si="2"/>
        <v>-0.4098500000000005</v>
      </c>
      <c r="L15" s="17">
        <v>981.745</v>
      </c>
      <c r="M15" s="23">
        <v>10</v>
      </c>
      <c r="N15" s="24">
        <f t="shared" si="3"/>
        <v>-0.1825499999999991</v>
      </c>
      <c r="O15" s="39">
        <f t="shared" si="4"/>
        <v>-0.004849999999999355</v>
      </c>
      <c r="P15" s="40">
        <v>11</v>
      </c>
      <c r="Q15" s="21"/>
      <c r="R15" s="21"/>
    </row>
    <row r="16" spans="1:18" s="22" customFormat="1" ht="19.5" customHeight="1">
      <c r="A16" s="25" t="s">
        <v>22</v>
      </c>
      <c r="B16" s="25" t="s">
        <v>31</v>
      </c>
      <c r="C16" s="17">
        <v>898.835</v>
      </c>
      <c r="D16" s="23">
        <v>13</v>
      </c>
      <c r="E16" s="24">
        <f t="shared" si="0"/>
        <v>-4.0116499999999995</v>
      </c>
      <c r="F16" s="17">
        <v>945.09</v>
      </c>
      <c r="G16" s="23">
        <v>9</v>
      </c>
      <c r="H16" s="24">
        <f t="shared" si="1"/>
        <v>0.45090000000000074</v>
      </c>
      <c r="I16" s="17">
        <v>917.255</v>
      </c>
      <c r="J16" s="23">
        <v>13</v>
      </c>
      <c r="K16" s="24">
        <f t="shared" si="2"/>
        <v>-3.8274500000000007</v>
      </c>
      <c r="L16" s="17">
        <v>949.79</v>
      </c>
      <c r="M16" s="23">
        <v>12</v>
      </c>
      <c r="N16" s="24">
        <f t="shared" si="3"/>
        <v>-2.5021000000000004</v>
      </c>
      <c r="O16" s="39">
        <f t="shared" si="4"/>
        <v>-5.87865</v>
      </c>
      <c r="P16" s="40">
        <v>12</v>
      </c>
      <c r="Q16" s="21"/>
      <c r="R16" s="21"/>
    </row>
    <row r="17" spans="1:18" s="22" customFormat="1" ht="19.5" customHeight="1">
      <c r="A17" s="25" t="s">
        <v>27</v>
      </c>
      <c r="B17" s="25" t="s">
        <v>31</v>
      </c>
      <c r="C17" s="17">
        <v>904.01</v>
      </c>
      <c r="D17" s="23">
        <v>11</v>
      </c>
      <c r="E17" s="24">
        <f t="shared" si="0"/>
        <v>-1.9598999999999993</v>
      </c>
      <c r="F17" s="17">
        <v>843.08</v>
      </c>
      <c r="G17" s="23">
        <v>14</v>
      </c>
      <c r="H17" s="24">
        <f t="shared" si="1"/>
        <v>-5.5692</v>
      </c>
      <c r="I17" s="17">
        <v>932.15</v>
      </c>
      <c r="J17" s="23">
        <v>11</v>
      </c>
      <c r="K17" s="24">
        <f t="shared" si="2"/>
        <v>-1.6784999999999997</v>
      </c>
      <c r="L17" s="17"/>
      <c r="M17" s="23">
        <v>30</v>
      </c>
      <c r="N17" s="24">
        <f t="shared" si="3"/>
        <v>-30</v>
      </c>
      <c r="O17" s="39">
        <f t="shared" si="4"/>
        <v>-9.2076</v>
      </c>
      <c r="P17" s="40">
        <v>13</v>
      </c>
      <c r="Q17" s="21"/>
      <c r="R17" s="21"/>
    </row>
    <row r="18" spans="1:18" s="22" customFormat="1" ht="19.5" customHeight="1">
      <c r="A18" s="25" t="s">
        <v>23</v>
      </c>
      <c r="B18" s="25" t="s">
        <v>31</v>
      </c>
      <c r="C18" s="17">
        <v>949.24</v>
      </c>
      <c r="D18" s="23">
        <v>10</v>
      </c>
      <c r="E18" s="24">
        <f t="shared" si="0"/>
        <v>-0.5076</v>
      </c>
      <c r="F18" s="17">
        <v>890.765</v>
      </c>
      <c r="G18" s="23">
        <v>12</v>
      </c>
      <c r="H18" s="24">
        <f t="shared" si="1"/>
        <v>-3.0923499999999997</v>
      </c>
      <c r="I18" s="17">
        <v>765.695</v>
      </c>
      <c r="J18" s="23">
        <v>15</v>
      </c>
      <c r="K18" s="24">
        <f t="shared" si="2"/>
        <v>-7.34305</v>
      </c>
      <c r="L18" s="17">
        <v>778.495</v>
      </c>
      <c r="M18" s="23">
        <v>14</v>
      </c>
      <c r="N18" s="24">
        <f t="shared" si="3"/>
        <v>-6.21505</v>
      </c>
      <c r="O18" s="39">
        <f t="shared" si="4"/>
        <v>-9.815</v>
      </c>
      <c r="P18" s="40">
        <v>14</v>
      </c>
      <c r="Q18" s="21"/>
      <c r="R18" s="21"/>
    </row>
    <row r="19" spans="1:18" s="22" customFormat="1" ht="19.5" customHeight="1">
      <c r="A19" s="25" t="s">
        <v>28</v>
      </c>
      <c r="B19" s="25" t="s">
        <v>31</v>
      </c>
      <c r="C19" s="17">
        <v>903.19</v>
      </c>
      <c r="D19" s="23">
        <v>12</v>
      </c>
      <c r="E19" s="24">
        <f t="shared" si="0"/>
        <v>-2.9680999999999997</v>
      </c>
      <c r="F19" s="17">
        <v>830.385</v>
      </c>
      <c r="G19" s="23">
        <v>16</v>
      </c>
      <c r="H19" s="24">
        <f t="shared" si="1"/>
        <v>-7.696149999999999</v>
      </c>
      <c r="I19" s="17">
        <v>919.755</v>
      </c>
      <c r="J19" s="23">
        <v>12</v>
      </c>
      <c r="K19" s="24">
        <f t="shared" si="2"/>
        <v>-2.8024500000000003</v>
      </c>
      <c r="L19" s="17"/>
      <c r="M19" s="23">
        <v>30</v>
      </c>
      <c r="N19" s="24">
        <f t="shared" si="3"/>
        <v>-30</v>
      </c>
      <c r="O19" s="39">
        <f t="shared" si="4"/>
        <v>-13.466700000000003</v>
      </c>
      <c r="P19" s="40">
        <v>15</v>
      </c>
      <c r="Q19" s="21"/>
      <c r="R19" s="21"/>
    </row>
    <row r="20" spans="1:18" s="22" customFormat="1" ht="19.5" customHeight="1">
      <c r="A20" s="25" t="s">
        <v>29</v>
      </c>
      <c r="B20" s="25" t="s">
        <v>12</v>
      </c>
      <c r="C20" s="17">
        <v>844.595</v>
      </c>
      <c r="D20" s="23">
        <v>14</v>
      </c>
      <c r="E20" s="24">
        <f t="shared" si="0"/>
        <v>-5.55405</v>
      </c>
      <c r="F20" s="17">
        <v>833.205</v>
      </c>
      <c r="G20" s="23">
        <v>15</v>
      </c>
      <c r="H20" s="24">
        <f t="shared" si="1"/>
        <v>-6.667949999999999</v>
      </c>
      <c r="I20" s="17">
        <v>892.745</v>
      </c>
      <c r="J20" s="23">
        <v>14</v>
      </c>
      <c r="K20" s="24">
        <f t="shared" si="2"/>
        <v>-5.07255</v>
      </c>
      <c r="L20" s="17">
        <v>912.7</v>
      </c>
      <c r="M20" s="23">
        <v>13</v>
      </c>
      <c r="N20" s="24">
        <f t="shared" si="3"/>
        <v>-3.8729999999999993</v>
      </c>
      <c r="O20" s="39">
        <f t="shared" si="4"/>
        <v>-14.4996</v>
      </c>
      <c r="P20" s="40">
        <v>16</v>
      </c>
      <c r="Q20" s="21"/>
      <c r="R20" s="21"/>
    </row>
    <row r="21" spans="1:18" s="22" customFormat="1" ht="19.5" customHeight="1">
      <c r="A21" s="16" t="s">
        <v>17</v>
      </c>
      <c r="B21" s="25" t="s">
        <v>11</v>
      </c>
      <c r="C21" s="17">
        <v>1028.53</v>
      </c>
      <c r="D21" s="23">
        <v>5</v>
      </c>
      <c r="E21" s="24">
        <f t="shared" si="0"/>
        <v>5.285299999999999</v>
      </c>
      <c r="F21" s="17">
        <v>0</v>
      </c>
      <c r="G21" s="23">
        <v>30</v>
      </c>
      <c r="H21" s="24">
        <f t="shared" si="1"/>
        <v>-30</v>
      </c>
      <c r="I21" s="17">
        <v>0</v>
      </c>
      <c r="J21" s="23">
        <v>30</v>
      </c>
      <c r="K21" s="24">
        <f t="shared" si="2"/>
        <v>-30</v>
      </c>
      <c r="L21" s="17">
        <v>1000.73</v>
      </c>
      <c r="M21" s="23">
        <v>9</v>
      </c>
      <c r="N21" s="24">
        <f t="shared" si="3"/>
        <v>1.0073000000000008</v>
      </c>
      <c r="O21" s="39">
        <f t="shared" si="4"/>
        <v>-23.7074</v>
      </c>
      <c r="P21" s="40">
        <v>17</v>
      </c>
      <c r="Q21" s="21"/>
      <c r="R21" s="21"/>
    </row>
  </sheetData>
  <mergeCells count="3">
    <mergeCell ref="H1:I1"/>
    <mergeCell ref="A1:G1"/>
    <mergeCell ref="O4:P4"/>
  </mergeCells>
  <printOptions/>
  <pageMargins left="0.5905511811023623" right="0.1968503937007874" top="0.984251968503937" bottom="0.787401574803149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Kurt Klamet</cp:lastModifiedBy>
  <cp:lastPrinted>2003-07-05T16:13:44Z</cp:lastPrinted>
  <dcterms:created xsi:type="dcterms:W3CDTF">2001-05-06T12:20:15Z</dcterms:created>
  <dcterms:modified xsi:type="dcterms:W3CDTF">2003-07-05T16:23:31Z</dcterms:modified>
  <cp:category/>
  <cp:version/>
  <cp:contentType/>
  <cp:contentStatus/>
</cp:coreProperties>
</file>