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Multi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<sst xmlns="http://schemas.openxmlformats.org/spreadsheetml/2006/main" count="54" uniqueCount="37">
  <si>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</si>
  <si>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</si>
  <si>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</si>
  <si>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</si>
  <si>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</si>
  <si>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</si>
  <si>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</si>
  <si>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</si>
  <si>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</si>
  <si>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</si>
  <si>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</si>
  <si>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</si>
  <si>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 xml:space="preserve">Ergebnis der Qualifikationen zur Europameisterschaft 2003   </t>
  </si>
  <si>
    <t>Kellingh.</t>
  </si>
  <si>
    <t>männlich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</si>
  <si>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</si>
  <si>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</si>
  <si>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</si>
  <si>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</si>
  <si>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</si>
  <si>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</si>
  <si>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</si>
  <si>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</si>
  <si>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</si>
  <si>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</si>
  <si>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</si>
  <si>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Schönburg, Davie</t>
  </si>
  <si>
    <t>Schäfer, Horst</t>
  </si>
  <si>
    <t>Mohr, Manfred</t>
  </si>
  <si>
    <t>Weigel, Thomas</t>
  </si>
  <si>
    <t>Gesamt</t>
  </si>
  <si>
    <t>Rheinland-Pfalz</t>
  </si>
  <si>
    <t>Schleswig-Holstein</t>
  </si>
  <si>
    <t>Multizweikampf</t>
  </si>
  <si>
    <t>Schikora, Stefan</t>
  </si>
  <si>
    <t>Balles, Otmar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</si>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</sst>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" sqref="F2"/>
    </sheetView>
  </sheetViews>
  <sheetFormatPr defaultColWidth="11.421875" defaultRowHeight="12.75"/>
  <cols>
    <col min="1" max="1" width="19.00390625" style="4" customWidth="1"/>
    <col min="2" max="2" width="14.7109375" style="28" customWidth="1"/>
    <col min="3" max="3" width="8.421875" style="5" bestFit="1" customWidth="1"/>
    <col min="4" max="4" width="3.8515625" style="6" customWidth="1"/>
    <col min="5" max="5" width="9.00390625" style="7" customWidth="1"/>
    <col min="6" max="6" width="9.140625" style="5" customWidth="1"/>
    <col min="7" max="7" width="3.8515625" style="6" customWidth="1"/>
    <col min="8" max="8" width="9.140625" style="7" customWidth="1"/>
    <col min="9" max="9" width="9.57421875" style="5" customWidth="1"/>
    <col min="10" max="10" width="4.421875" style="6" customWidth="1"/>
    <col min="11" max="11" width="9.00390625" style="7" customWidth="1"/>
    <col min="12" max="12" width="9.421875" style="5" customWidth="1"/>
    <col min="13" max="13" width="3.8515625" style="6" customWidth="1"/>
    <col min="14" max="14" width="8.8515625" style="3" customWidth="1"/>
    <col min="15" max="15" width="9.421875" style="44" customWidth="1"/>
    <col min="16" max="16" width="4.7109375" style="44" customWidth="1"/>
    <col min="17" max="17" width="8.140625" style="8" customWidth="1"/>
    <col min="18" max="18" width="10.00390625" style="1" customWidth="1"/>
    <col min="19" max="16384" width="10.00390625" style="2" customWidth="1"/>
  </cols>
  <sheetData>
    <row r="1" spans="1:18" s="33" customFormat="1" ht="15.75">
      <c r="A1" s="35" t="s">
        <v>12</v>
      </c>
      <c r="B1" s="35"/>
      <c r="C1" s="35"/>
      <c r="D1" s="35"/>
      <c r="E1" s="35"/>
      <c r="F1" s="35"/>
      <c r="G1" s="35"/>
      <c r="H1" s="34" t="s">
        <v>14</v>
      </c>
      <c r="I1" s="34"/>
      <c r="J1" s="31"/>
      <c r="K1" s="34" t="s">
        <v>33</v>
      </c>
      <c r="L1" s="34"/>
      <c r="M1" s="29"/>
      <c r="N1" s="30"/>
      <c r="O1" s="36"/>
      <c r="P1" s="36"/>
      <c r="Q1" s="32"/>
      <c r="R1" s="32"/>
    </row>
    <row r="2" spans="1:18" s="14" customFormat="1" ht="14.25">
      <c r="A2" s="12"/>
      <c r="B2" s="27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37"/>
      <c r="P2" s="37"/>
      <c r="Q2" s="13"/>
      <c r="R2" s="13"/>
    </row>
    <row r="3" spans="1:18" s="22" customFormat="1" ht="19.5" customHeight="1">
      <c r="A3" s="16" t="s">
        <v>0</v>
      </c>
      <c r="B3" s="25" t="s">
        <v>9</v>
      </c>
      <c r="C3" s="17" t="s">
        <v>1</v>
      </c>
      <c r="D3" s="18" t="s">
        <v>2</v>
      </c>
      <c r="E3" s="19" t="s">
        <v>3</v>
      </c>
      <c r="F3" s="17" t="s">
        <v>4</v>
      </c>
      <c r="G3" s="18" t="s">
        <v>2</v>
      </c>
      <c r="H3" s="19" t="s">
        <v>5</v>
      </c>
      <c r="I3" s="20" t="s">
        <v>13</v>
      </c>
      <c r="J3" s="18" t="s">
        <v>2</v>
      </c>
      <c r="K3" s="19" t="s">
        <v>6</v>
      </c>
      <c r="L3" s="17" t="s">
        <v>8</v>
      </c>
      <c r="M3" s="18" t="s">
        <v>2</v>
      </c>
      <c r="N3" s="19" t="s">
        <v>7</v>
      </c>
      <c r="O3" s="38" t="s">
        <v>30</v>
      </c>
      <c r="P3" s="39" t="s">
        <v>2</v>
      </c>
      <c r="Q3" s="21"/>
      <c r="R3" s="21"/>
    </row>
    <row r="4" spans="1:18" s="22" customFormat="1" ht="19.5" customHeight="1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26"/>
      <c r="O4" s="40" t="s">
        <v>36</v>
      </c>
      <c r="P4" s="41"/>
      <c r="Q4" s="21"/>
      <c r="R4" s="21"/>
    </row>
    <row r="5" spans="1:18" s="22" customFormat="1" ht="19.5" customHeight="1">
      <c r="A5" s="16" t="s">
        <v>18</v>
      </c>
      <c r="B5" s="25" t="s">
        <v>11</v>
      </c>
      <c r="C5" s="17">
        <v>193.355</v>
      </c>
      <c r="D5" s="23">
        <v>10</v>
      </c>
      <c r="E5" s="24">
        <f aca="true" t="shared" si="0" ref="E5:E21">C5/100-D5</f>
        <v>-8.06645</v>
      </c>
      <c r="F5" s="17">
        <v>243.23</v>
      </c>
      <c r="G5" s="23">
        <v>3</v>
      </c>
      <c r="H5" s="24">
        <f aca="true" t="shared" si="1" ref="H5:H21">F5/100-G5</f>
        <v>-0.5677000000000003</v>
      </c>
      <c r="I5" s="17">
        <v>241.81</v>
      </c>
      <c r="J5" s="23">
        <v>4</v>
      </c>
      <c r="K5" s="24">
        <f aca="true" t="shared" si="2" ref="K5:K21">I5/100-J5</f>
        <v>-1.5819</v>
      </c>
      <c r="L5" s="17">
        <v>261.28</v>
      </c>
      <c r="M5" s="23">
        <v>1</v>
      </c>
      <c r="N5" s="24">
        <f aca="true" t="shared" si="3" ref="N5:N21">L5/100-M5</f>
        <v>1.6127999999999996</v>
      </c>
      <c r="O5" s="42">
        <f aca="true" t="shared" si="4" ref="O5:O21">H5+E5+K5+N5-MIN(H5,E5,K5,N5)</f>
        <v>-0.5367999999999995</v>
      </c>
      <c r="P5" s="43">
        <v>1</v>
      </c>
      <c r="Q5" s="21"/>
      <c r="R5" s="21"/>
    </row>
    <row r="6" spans="1:18" s="22" customFormat="1" ht="19.5" customHeight="1">
      <c r="A6" s="16" t="s">
        <v>17</v>
      </c>
      <c r="B6" s="25" t="s">
        <v>10</v>
      </c>
      <c r="C6" s="17">
        <v>236.975</v>
      </c>
      <c r="D6" s="23">
        <v>3</v>
      </c>
      <c r="E6" s="24">
        <f t="shared" si="0"/>
        <v>-0.6302500000000002</v>
      </c>
      <c r="F6" s="17">
        <v>244.14</v>
      </c>
      <c r="G6" s="23">
        <v>2</v>
      </c>
      <c r="H6" s="24">
        <f t="shared" si="1"/>
        <v>0.4413999999999998</v>
      </c>
      <c r="I6" s="17">
        <v>247.98</v>
      </c>
      <c r="J6" s="23">
        <v>3</v>
      </c>
      <c r="K6" s="24">
        <f t="shared" si="2"/>
        <v>-0.5202</v>
      </c>
      <c r="L6" s="17">
        <v>239.785</v>
      </c>
      <c r="M6" s="23">
        <v>4</v>
      </c>
      <c r="N6" s="24">
        <f t="shared" si="3"/>
        <v>-1.60215</v>
      </c>
      <c r="O6" s="42">
        <f t="shared" si="4"/>
        <v>-0.7090500000000004</v>
      </c>
      <c r="P6" s="43">
        <v>2</v>
      </c>
      <c r="Q6" s="21"/>
      <c r="R6" s="21"/>
    </row>
    <row r="7" spans="1:18" s="22" customFormat="1" ht="19.5" customHeight="1">
      <c r="A7" s="16" t="s">
        <v>15</v>
      </c>
      <c r="B7" s="25" t="s">
        <v>10</v>
      </c>
      <c r="C7" s="17">
        <v>219.53</v>
      </c>
      <c r="D7" s="23">
        <v>5</v>
      </c>
      <c r="E7" s="24">
        <f t="shared" si="0"/>
        <v>-2.8047</v>
      </c>
      <c r="F7" s="17">
        <v>224.95</v>
      </c>
      <c r="G7" s="23">
        <v>6</v>
      </c>
      <c r="H7" s="24">
        <f t="shared" si="1"/>
        <v>-3.7505</v>
      </c>
      <c r="I7" s="17">
        <v>253.34</v>
      </c>
      <c r="J7" s="23">
        <v>1</v>
      </c>
      <c r="K7" s="24">
        <f t="shared" si="2"/>
        <v>1.5333999999999999</v>
      </c>
      <c r="L7" s="17">
        <v>252.6</v>
      </c>
      <c r="M7" s="23">
        <v>2</v>
      </c>
      <c r="N7" s="24">
        <f t="shared" si="3"/>
        <v>0.5259999999999998</v>
      </c>
      <c r="O7" s="42">
        <f t="shared" si="4"/>
        <v>-0.7453000000000007</v>
      </c>
      <c r="P7" s="43">
        <v>3</v>
      </c>
      <c r="Q7" s="21"/>
      <c r="R7" s="21"/>
    </row>
    <row r="8" spans="1:18" s="22" customFormat="1" ht="19.5" customHeight="1">
      <c r="A8" s="16" t="s">
        <v>20</v>
      </c>
      <c r="B8" s="25" t="s">
        <v>10</v>
      </c>
      <c r="C8" s="17">
        <v>238.035</v>
      </c>
      <c r="D8" s="23">
        <v>2</v>
      </c>
      <c r="E8" s="24">
        <f>C8/100-D8</f>
        <v>0.38034999999999997</v>
      </c>
      <c r="F8" s="17">
        <v>235.5</v>
      </c>
      <c r="G8" s="23">
        <v>4</v>
      </c>
      <c r="H8" s="24">
        <f>F8/100-G8</f>
        <v>-1.645</v>
      </c>
      <c r="I8" s="17">
        <v>0</v>
      </c>
      <c r="J8" s="23">
        <v>30</v>
      </c>
      <c r="K8" s="24">
        <f>I8/100-J8</f>
        <v>-30</v>
      </c>
      <c r="L8" s="17">
        <v>244.55</v>
      </c>
      <c r="M8" s="23">
        <v>3</v>
      </c>
      <c r="N8" s="24">
        <f>L8/100-M8</f>
        <v>-0.5545</v>
      </c>
      <c r="O8" s="42">
        <f t="shared" si="4"/>
        <v>-1.8191500000000005</v>
      </c>
      <c r="P8" s="43">
        <v>4</v>
      </c>
      <c r="Q8" s="21"/>
      <c r="R8" s="21"/>
    </row>
    <row r="9" spans="1:18" s="22" customFormat="1" ht="19.5" customHeight="1">
      <c r="A9" s="16" t="s">
        <v>19</v>
      </c>
      <c r="B9" s="25" t="s">
        <v>32</v>
      </c>
      <c r="C9" s="17">
        <v>247.5</v>
      </c>
      <c r="D9" s="23">
        <v>1</v>
      </c>
      <c r="E9" s="24">
        <f t="shared" si="0"/>
        <v>1.475</v>
      </c>
      <c r="F9" s="17">
        <v>222.67</v>
      </c>
      <c r="G9" s="23">
        <v>7</v>
      </c>
      <c r="H9" s="24">
        <f t="shared" si="1"/>
        <v>-4.773300000000001</v>
      </c>
      <c r="I9" s="17">
        <v>248.235</v>
      </c>
      <c r="J9" s="23">
        <v>2</v>
      </c>
      <c r="K9" s="24">
        <f t="shared" si="2"/>
        <v>0.4823500000000003</v>
      </c>
      <c r="L9" s="17"/>
      <c r="M9" s="23">
        <v>30</v>
      </c>
      <c r="N9" s="24">
        <f t="shared" si="3"/>
        <v>-30</v>
      </c>
      <c r="O9" s="42">
        <f>H9+E9+K9+N9-MIN(H9,E9,K9,N9)</f>
        <v>-2.815950000000001</v>
      </c>
      <c r="P9" s="43">
        <v>5</v>
      </c>
      <c r="Q9" s="21"/>
      <c r="R9" s="21"/>
    </row>
    <row r="10" spans="1:18" s="22" customFormat="1" ht="19.5" customHeight="1">
      <c r="A10" s="25" t="s">
        <v>35</v>
      </c>
      <c r="B10" s="25" t="s">
        <v>31</v>
      </c>
      <c r="C10" s="17">
        <v>0</v>
      </c>
      <c r="D10" s="23">
        <v>30</v>
      </c>
      <c r="E10" s="24">
        <f t="shared" si="0"/>
        <v>-30</v>
      </c>
      <c r="F10" s="17">
        <v>247.295</v>
      </c>
      <c r="G10" s="23">
        <v>1</v>
      </c>
      <c r="H10" s="24">
        <f t="shared" si="1"/>
        <v>1.47295</v>
      </c>
      <c r="I10" s="17">
        <v>236.74</v>
      </c>
      <c r="J10" s="23">
        <v>5</v>
      </c>
      <c r="K10" s="24">
        <f t="shared" si="2"/>
        <v>-2.6326</v>
      </c>
      <c r="L10" s="17">
        <v>235.245</v>
      </c>
      <c r="M10" s="23">
        <v>5</v>
      </c>
      <c r="N10" s="24">
        <f t="shared" si="3"/>
        <v>-2.64755</v>
      </c>
      <c r="O10" s="42">
        <f t="shared" si="4"/>
        <v>-3.8072000000000017</v>
      </c>
      <c r="P10" s="43">
        <v>6</v>
      </c>
      <c r="Q10" s="21"/>
      <c r="R10" s="21"/>
    </row>
    <row r="11" spans="1:18" s="22" customFormat="1" ht="19.5" customHeight="1">
      <c r="A11" s="25" t="s">
        <v>21</v>
      </c>
      <c r="B11" s="25" t="s">
        <v>31</v>
      </c>
      <c r="C11" s="17">
        <v>195.135</v>
      </c>
      <c r="D11" s="23">
        <v>9</v>
      </c>
      <c r="E11" s="24">
        <f t="shared" si="0"/>
        <v>-7.04865</v>
      </c>
      <c r="F11" s="17">
        <v>231.46</v>
      </c>
      <c r="G11" s="23">
        <v>5</v>
      </c>
      <c r="H11" s="24">
        <f t="shared" si="1"/>
        <v>-2.6854</v>
      </c>
      <c r="I11" s="17">
        <v>201.9</v>
      </c>
      <c r="J11" s="23">
        <v>12</v>
      </c>
      <c r="K11" s="24">
        <f t="shared" si="2"/>
        <v>-9.981</v>
      </c>
      <c r="L11" s="17">
        <v>215.405</v>
      </c>
      <c r="M11" s="23">
        <v>9</v>
      </c>
      <c r="N11" s="24">
        <f t="shared" si="3"/>
        <v>-6.84595</v>
      </c>
      <c r="O11" s="42">
        <f t="shared" si="4"/>
        <v>-16.58</v>
      </c>
      <c r="P11" s="43">
        <v>7</v>
      </c>
      <c r="Q11" s="21"/>
      <c r="R11" s="21"/>
    </row>
    <row r="12" spans="1:18" s="22" customFormat="1" ht="19.5" customHeight="1">
      <c r="A12" s="25" t="s">
        <v>34</v>
      </c>
      <c r="B12" s="25" t="s">
        <v>31</v>
      </c>
      <c r="C12" s="17">
        <v>0</v>
      </c>
      <c r="D12" s="23">
        <v>30</v>
      </c>
      <c r="E12" s="24">
        <f t="shared" si="0"/>
        <v>-30</v>
      </c>
      <c r="F12" s="17">
        <v>212.22</v>
      </c>
      <c r="G12" s="23">
        <v>9</v>
      </c>
      <c r="H12" s="24">
        <f t="shared" si="1"/>
        <v>-6.877800000000001</v>
      </c>
      <c r="I12" s="17">
        <v>206.23</v>
      </c>
      <c r="J12" s="23">
        <v>8</v>
      </c>
      <c r="K12" s="24">
        <f t="shared" si="2"/>
        <v>-5.9376999999999995</v>
      </c>
      <c r="L12" s="17">
        <v>223.16</v>
      </c>
      <c r="M12" s="23">
        <v>7</v>
      </c>
      <c r="N12" s="24">
        <f t="shared" si="3"/>
        <v>-4.7684</v>
      </c>
      <c r="O12" s="42">
        <f t="shared" si="4"/>
        <v>-17.5839</v>
      </c>
      <c r="P12" s="43">
        <v>8</v>
      </c>
      <c r="Q12" s="21"/>
      <c r="R12" s="21"/>
    </row>
    <row r="13" spans="1:18" s="22" customFormat="1" ht="19.5" customHeight="1">
      <c r="A13" s="25" t="s">
        <v>23</v>
      </c>
      <c r="B13" s="25" t="s">
        <v>31</v>
      </c>
      <c r="C13" s="17">
        <v>197.83</v>
      </c>
      <c r="D13" s="23">
        <v>8</v>
      </c>
      <c r="E13" s="24">
        <f t="shared" si="0"/>
        <v>-6.0217</v>
      </c>
      <c r="F13" s="17">
        <v>216.505</v>
      </c>
      <c r="G13" s="23">
        <v>8</v>
      </c>
      <c r="H13" s="24">
        <f t="shared" si="1"/>
        <v>-5.83495</v>
      </c>
      <c r="I13" s="17">
        <v>202.165</v>
      </c>
      <c r="J13" s="23">
        <v>11</v>
      </c>
      <c r="K13" s="24">
        <f t="shared" si="2"/>
        <v>-8.97835</v>
      </c>
      <c r="L13" s="17">
        <v>216</v>
      </c>
      <c r="M13" s="23">
        <v>8</v>
      </c>
      <c r="N13" s="24">
        <f t="shared" si="3"/>
        <v>-5.84</v>
      </c>
      <c r="O13" s="42">
        <f t="shared" si="4"/>
        <v>-17.696649999999998</v>
      </c>
      <c r="P13" s="43">
        <v>9</v>
      </c>
      <c r="Q13" s="21"/>
      <c r="R13" s="21"/>
    </row>
    <row r="14" spans="1:18" s="22" customFormat="1" ht="19.5" customHeight="1">
      <c r="A14" s="25" t="s">
        <v>25</v>
      </c>
      <c r="B14" s="25" t="s">
        <v>11</v>
      </c>
      <c r="C14" s="17">
        <v>166.11</v>
      </c>
      <c r="D14" s="23">
        <v>13</v>
      </c>
      <c r="E14" s="24">
        <f t="shared" si="0"/>
        <v>-11.338899999999999</v>
      </c>
      <c r="F14" s="17">
        <v>192.79</v>
      </c>
      <c r="G14" s="23">
        <v>11</v>
      </c>
      <c r="H14" s="24">
        <f t="shared" si="1"/>
        <v>-9.0721</v>
      </c>
      <c r="I14" s="17">
        <v>220.185</v>
      </c>
      <c r="J14" s="23">
        <v>6</v>
      </c>
      <c r="K14" s="24">
        <f t="shared" si="2"/>
        <v>-3.79815</v>
      </c>
      <c r="L14" s="17">
        <v>208.085</v>
      </c>
      <c r="M14" s="23">
        <v>10</v>
      </c>
      <c r="N14" s="24">
        <f t="shared" si="3"/>
        <v>-7.91915</v>
      </c>
      <c r="O14" s="42">
        <f t="shared" si="4"/>
        <v>-20.789400000000004</v>
      </c>
      <c r="P14" s="43">
        <v>10</v>
      </c>
      <c r="Q14" s="21"/>
      <c r="R14" s="21"/>
    </row>
    <row r="15" spans="1:18" s="22" customFormat="1" ht="19.5" customHeight="1">
      <c r="A15" s="16" t="s">
        <v>26</v>
      </c>
      <c r="B15" s="25" t="s">
        <v>10</v>
      </c>
      <c r="C15" s="17">
        <v>183.58</v>
      </c>
      <c r="D15" s="23">
        <v>11</v>
      </c>
      <c r="E15" s="24">
        <f t="shared" si="0"/>
        <v>-9.1642</v>
      </c>
      <c r="F15" s="17">
        <v>209.865</v>
      </c>
      <c r="G15" s="23">
        <v>10</v>
      </c>
      <c r="H15" s="24">
        <f t="shared" si="1"/>
        <v>-7.90135</v>
      </c>
      <c r="I15" s="17">
        <v>209.395</v>
      </c>
      <c r="J15" s="23">
        <v>7</v>
      </c>
      <c r="K15" s="24">
        <f t="shared" si="2"/>
        <v>-4.9060500000000005</v>
      </c>
      <c r="L15" s="17">
        <v>172.595</v>
      </c>
      <c r="M15" s="23">
        <v>12</v>
      </c>
      <c r="N15" s="24">
        <f t="shared" si="3"/>
        <v>-10.274049999999999</v>
      </c>
      <c r="O15" s="42">
        <f t="shared" si="4"/>
        <v>-21.9716</v>
      </c>
      <c r="P15" s="43">
        <v>11</v>
      </c>
      <c r="Q15" s="21"/>
      <c r="R15" s="21"/>
    </row>
    <row r="16" spans="1:18" s="22" customFormat="1" ht="19.5" customHeight="1">
      <c r="A16" s="25" t="s">
        <v>27</v>
      </c>
      <c r="B16" s="25" t="s">
        <v>31</v>
      </c>
      <c r="C16" s="17">
        <v>200.265</v>
      </c>
      <c r="D16" s="23">
        <v>7</v>
      </c>
      <c r="E16" s="24">
        <f t="shared" si="0"/>
        <v>-4.99735</v>
      </c>
      <c r="F16" s="17">
        <v>178.08</v>
      </c>
      <c r="G16" s="23">
        <v>13</v>
      </c>
      <c r="H16" s="24">
        <f t="shared" si="1"/>
        <v>-11.2192</v>
      </c>
      <c r="I16" s="17">
        <v>204.4</v>
      </c>
      <c r="J16" s="23">
        <v>10</v>
      </c>
      <c r="K16" s="24">
        <f t="shared" si="2"/>
        <v>-7.9559999999999995</v>
      </c>
      <c r="L16" s="17"/>
      <c r="M16" s="23">
        <v>30</v>
      </c>
      <c r="N16" s="24">
        <f t="shared" si="3"/>
        <v>-30</v>
      </c>
      <c r="O16" s="42">
        <f t="shared" si="4"/>
        <v>-24.17255</v>
      </c>
      <c r="P16" s="43">
        <v>12</v>
      </c>
      <c r="Q16" s="21"/>
      <c r="R16" s="21"/>
    </row>
    <row r="17" spans="1:18" s="22" customFormat="1" ht="19.5" customHeight="1">
      <c r="A17" s="25" t="s">
        <v>28</v>
      </c>
      <c r="B17" s="25" t="s">
        <v>31</v>
      </c>
      <c r="C17" s="17">
        <v>211.77</v>
      </c>
      <c r="D17" s="23">
        <v>6</v>
      </c>
      <c r="E17" s="24">
        <f t="shared" si="0"/>
        <v>-3.8823</v>
      </c>
      <c r="F17" s="17">
        <v>192.03</v>
      </c>
      <c r="G17" s="23">
        <v>12</v>
      </c>
      <c r="H17" s="24">
        <f t="shared" si="1"/>
        <v>-10.079699999999999</v>
      </c>
      <c r="I17" s="17">
        <v>189.82</v>
      </c>
      <c r="J17" s="23">
        <v>13</v>
      </c>
      <c r="K17" s="24">
        <f t="shared" si="2"/>
        <v>-11.1018</v>
      </c>
      <c r="L17" s="17"/>
      <c r="M17" s="23">
        <v>30</v>
      </c>
      <c r="N17" s="24">
        <f t="shared" si="3"/>
        <v>-30</v>
      </c>
      <c r="O17" s="42">
        <f t="shared" si="4"/>
        <v>-25.0638</v>
      </c>
      <c r="P17" s="43">
        <v>13</v>
      </c>
      <c r="Q17" s="21"/>
      <c r="R17" s="21"/>
    </row>
    <row r="18" spans="1:18" s="22" customFormat="1" ht="19.5" customHeight="1">
      <c r="A18" s="25" t="s">
        <v>24</v>
      </c>
      <c r="B18" s="25" t="s">
        <v>11</v>
      </c>
      <c r="C18" s="17">
        <v>45</v>
      </c>
      <c r="D18" s="23">
        <v>15</v>
      </c>
      <c r="E18" s="24">
        <f t="shared" si="0"/>
        <v>-14.55</v>
      </c>
      <c r="F18" s="17">
        <v>75</v>
      </c>
      <c r="G18" s="23">
        <v>16</v>
      </c>
      <c r="H18" s="24">
        <f t="shared" si="1"/>
        <v>-15.25</v>
      </c>
      <c r="I18" s="17">
        <v>204.74</v>
      </c>
      <c r="J18" s="23">
        <v>9</v>
      </c>
      <c r="K18" s="24">
        <f t="shared" si="2"/>
        <v>-6.9526</v>
      </c>
      <c r="L18" s="17">
        <v>185.73</v>
      </c>
      <c r="M18" s="23">
        <v>11</v>
      </c>
      <c r="N18" s="24">
        <f t="shared" si="3"/>
        <v>-9.1427</v>
      </c>
      <c r="O18" s="42">
        <f t="shared" si="4"/>
        <v>-30.6453</v>
      </c>
      <c r="P18" s="43">
        <v>14</v>
      </c>
      <c r="Q18" s="21"/>
      <c r="R18" s="21"/>
    </row>
    <row r="19" spans="1:18" s="22" customFormat="1" ht="19.5" customHeight="1">
      <c r="A19" s="16" t="s">
        <v>16</v>
      </c>
      <c r="B19" s="25" t="s">
        <v>10</v>
      </c>
      <c r="C19" s="17">
        <v>235.17</v>
      </c>
      <c r="D19" s="23">
        <v>4</v>
      </c>
      <c r="E19" s="24">
        <f t="shared" si="0"/>
        <v>-1.6483000000000003</v>
      </c>
      <c r="F19" s="17">
        <v>0</v>
      </c>
      <c r="G19" s="23">
        <v>30</v>
      </c>
      <c r="H19" s="24">
        <f t="shared" si="1"/>
        <v>-30</v>
      </c>
      <c r="I19" s="17">
        <v>0</v>
      </c>
      <c r="J19" s="23">
        <v>30</v>
      </c>
      <c r="K19" s="24">
        <f t="shared" si="2"/>
        <v>-30</v>
      </c>
      <c r="L19" s="17">
        <v>235.055</v>
      </c>
      <c r="M19" s="23">
        <v>6</v>
      </c>
      <c r="N19" s="24">
        <f t="shared" si="3"/>
        <v>-3.64945</v>
      </c>
      <c r="O19" s="42">
        <f t="shared" si="4"/>
        <v>-35.29774999999999</v>
      </c>
      <c r="P19" s="43">
        <v>15</v>
      </c>
      <c r="Q19" s="21"/>
      <c r="R19" s="21"/>
    </row>
    <row r="20" spans="1:18" s="22" customFormat="1" ht="19.5" customHeight="1">
      <c r="A20" s="25" t="s">
        <v>29</v>
      </c>
      <c r="B20" s="25" t="s">
        <v>11</v>
      </c>
      <c r="C20" s="17">
        <v>146.365</v>
      </c>
      <c r="D20" s="23">
        <v>14</v>
      </c>
      <c r="E20" s="24">
        <f t="shared" si="0"/>
        <v>-12.53635</v>
      </c>
      <c r="F20" s="17">
        <v>149.7</v>
      </c>
      <c r="G20" s="23">
        <v>15</v>
      </c>
      <c r="H20" s="24">
        <f t="shared" si="1"/>
        <v>-13.503</v>
      </c>
      <c r="I20" s="17">
        <v>181.66</v>
      </c>
      <c r="J20" s="23">
        <v>14</v>
      </c>
      <c r="K20" s="24">
        <f t="shared" si="2"/>
        <v>-12.1834</v>
      </c>
      <c r="L20" s="17">
        <v>170.905</v>
      </c>
      <c r="M20" s="23">
        <v>13</v>
      </c>
      <c r="N20" s="24">
        <f t="shared" si="3"/>
        <v>-11.29095</v>
      </c>
      <c r="O20" s="42">
        <f t="shared" si="4"/>
        <v>-36.0107</v>
      </c>
      <c r="P20" s="43">
        <v>16</v>
      </c>
      <c r="Q20" s="21"/>
      <c r="R20" s="21"/>
    </row>
    <row r="21" spans="1:18" s="22" customFormat="1" ht="19.5" customHeight="1">
      <c r="A21" s="25" t="s">
        <v>22</v>
      </c>
      <c r="B21" s="25" t="s">
        <v>31</v>
      </c>
      <c r="C21" s="17">
        <v>175.805</v>
      </c>
      <c r="D21" s="23">
        <v>12</v>
      </c>
      <c r="E21" s="24">
        <f t="shared" si="0"/>
        <v>-10.24195</v>
      </c>
      <c r="F21" s="17">
        <v>165.415</v>
      </c>
      <c r="G21" s="23">
        <v>14</v>
      </c>
      <c r="H21" s="24">
        <f t="shared" si="1"/>
        <v>-12.34585</v>
      </c>
      <c r="I21" s="17">
        <v>20</v>
      </c>
      <c r="J21" s="23">
        <v>15</v>
      </c>
      <c r="K21" s="24">
        <f t="shared" si="2"/>
        <v>-14.8</v>
      </c>
      <c r="L21" s="17">
        <v>25</v>
      </c>
      <c r="M21" s="23">
        <v>14</v>
      </c>
      <c r="N21" s="24">
        <f t="shared" si="3"/>
        <v>-13.75</v>
      </c>
      <c r="O21" s="42">
        <f t="shared" si="4"/>
        <v>-36.3378</v>
      </c>
      <c r="P21" s="43">
        <v>17</v>
      </c>
      <c r="Q21" s="21"/>
      <c r="R21" s="21"/>
    </row>
  </sheetData>
  <mergeCells count="4">
    <mergeCell ref="O4:P4"/>
    <mergeCell ref="H1:I1"/>
    <mergeCell ref="A1:G1"/>
    <mergeCell ref="K1:L1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2003-06-15T12:06:00Z</cp:lastPrinted>
  <dcterms:created xsi:type="dcterms:W3CDTF">2001-05-06T12:20:15Z</dcterms:created>
  <dcterms:modified xsi:type="dcterms:W3CDTF">2003-07-05T16:05:11Z</dcterms:modified>
  <cp:category/>
  <cp:version/>
  <cp:contentType/>
  <cp:contentStatus/>
</cp:coreProperties>
</file>