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75" windowWidth="15480" windowHeight="10830" activeTab="22"/>
  </bookViews>
  <sheets>
    <sheet name="D1 Men" sheetId="1" r:id="rId1"/>
    <sheet name="D1 Ladies" sheetId="2" r:id="rId2"/>
    <sheet name="D2 Men" sheetId="3" r:id="rId3"/>
    <sheet name="D2 Ladies" sheetId="4" r:id="rId4"/>
    <sheet name="D3 Men" sheetId="5" r:id="rId5"/>
    <sheet name="D3 Ladies" sheetId="6" r:id="rId6"/>
    <sheet name="D4 Men" sheetId="7" r:id="rId7"/>
    <sheet name="D4 Ladies" sheetId="8" r:id="rId8"/>
    <sheet name="D5 Men" sheetId="9" r:id="rId9"/>
    <sheet name="D5 Ladies" sheetId="10" r:id="rId10"/>
    <sheet name="Pentathlon Men" sheetId="11" r:id="rId11"/>
    <sheet name="Pentathlon Ladies" sheetId="12" r:id="rId12"/>
    <sheet name="D6" sheetId="13" r:id="rId13"/>
    <sheet name="D7" sheetId="14" r:id="rId14"/>
    <sheet name="Hepathlon" sheetId="15" r:id="rId15"/>
    <sheet name="D8 Men" sheetId="16" r:id="rId16"/>
    <sheet name="D8 Ladies" sheetId="17" r:id="rId17"/>
    <sheet name="D9 Men" sheetId="18" r:id="rId18"/>
    <sheet name="D9 Ladies" sheetId="19" r:id="rId19"/>
    <sheet name="All Round Men" sheetId="20" r:id="rId20"/>
    <sheet name="All Round Ladies" sheetId="21" r:id="rId21"/>
    <sheet name="Team Scores 4 Men" sheetId="22" r:id="rId22"/>
    <sheet name="Team Scores Ladies" sheetId="23" r:id="rId23"/>
  </sheets>
  <definedNames>
    <definedName name="_xlnm.Print_Area" localSheetId="20">'All Round Ladies'!$A$1:$H$12</definedName>
    <definedName name="_xlnm.Print_Area" localSheetId="19">'All Round Men'!$A$1:$H$61</definedName>
    <definedName name="_xlnm.Print_Area" localSheetId="1">'D1 Ladies'!$A$1:$G$22</definedName>
    <definedName name="_xlnm.Print_Area" localSheetId="0">'D1 Men'!$A$1:$G$83</definedName>
    <definedName name="_xlnm.Print_Area" localSheetId="3">'D2 Ladies'!$A$1:$H$22</definedName>
    <definedName name="_xlnm.Print_Area" localSheetId="2">'D2 Men'!$A$1:$H$88</definedName>
    <definedName name="_xlnm.Print_Area" localSheetId="5">'D3 Ladies'!$A$1:$G$22</definedName>
    <definedName name="_xlnm.Print_Area" localSheetId="4">'D3 Men'!$A$1:$G$81</definedName>
    <definedName name="_xlnm.Print_Area" localSheetId="7">'D4 Ladies'!$A$1:$G$20</definedName>
    <definedName name="_xlnm.Print_Area" localSheetId="6">'D4 Men'!$A$1:$G$81</definedName>
    <definedName name="_xlnm.Print_Area" localSheetId="9">'D5 Ladies'!$A$1:$G$22</definedName>
    <definedName name="_xlnm.Print_Area" localSheetId="8">'D5 Men'!$A$1:$G$84</definedName>
    <definedName name="_xlnm.Print_Area" localSheetId="12">'D6'!$A$1:$H$63</definedName>
    <definedName name="_xlnm.Print_Area" localSheetId="13">'D7'!$A$1:$G$71</definedName>
    <definedName name="_xlnm.Print_Area" localSheetId="16">'D8 Ladies'!$A$1:$G$10</definedName>
    <definedName name="_xlnm.Print_Area" localSheetId="15">'D8 Men'!$A$1:$G$47</definedName>
    <definedName name="_xlnm.Print_Area" localSheetId="18">'D9 Ladies'!$A$1:$G$12</definedName>
    <definedName name="_xlnm.Print_Area" localSheetId="14">'Hepathlon'!$A$1:$H$69</definedName>
    <definedName name="_xlnm.Print_Area" localSheetId="11">'Pentathlon Ladies'!$A$1:$J$22</definedName>
    <definedName name="_xlnm.Print_Area" localSheetId="10">'Pentathlon Men'!$A$1:$J$88</definedName>
    <definedName name="_xlnm.Print_Area" localSheetId="21">'Team Scores 4 Men'!$A$1:$F$59</definedName>
    <definedName name="_xlnm.Print_Area" localSheetId="22">'Team Scores Ladies'!$A$1:$H$21</definedName>
    <definedName name="_xlnm.Print_Titles" localSheetId="19">'All Round Men'!$1:$1</definedName>
    <definedName name="_xlnm.Print_Titles" localSheetId="0">'D1 Men'!$1:$1</definedName>
    <definedName name="_xlnm.Print_Titles" localSheetId="2">'D2 Men'!$1:$1</definedName>
    <definedName name="_xlnm.Print_Titles" localSheetId="4">'D3 Men'!$1:$1</definedName>
    <definedName name="_xlnm.Print_Titles" localSheetId="6">'D4 Men'!$1:$1</definedName>
    <definedName name="_xlnm.Print_Titles" localSheetId="8">'D5 Men'!$1:$1</definedName>
    <definedName name="_xlnm.Print_Titles" localSheetId="12">'D6'!$1:$1</definedName>
    <definedName name="_xlnm.Print_Titles" localSheetId="13">'D7'!$1:$1</definedName>
    <definedName name="_xlnm.Print_Titles" localSheetId="15">'D8 Men'!$1:$1</definedName>
    <definedName name="_xlnm.Print_Titles" localSheetId="17">'D9 Men'!$1:$1</definedName>
    <definedName name="_xlnm.Print_Titles" localSheetId="14">'Hepathlon'!$1:$1</definedName>
    <definedName name="_xlnm.Print_Titles" localSheetId="10">'Pentathlon Men'!$1:$1</definedName>
    <definedName name="_xlnm.Print_Titles" localSheetId="21">'Team Scores 4 Men'!$1:$1</definedName>
    <definedName name="Veranstaltung">#REF!</definedName>
  </definedNames>
  <calcPr fullCalcOnLoad="1"/>
</workbook>
</file>

<file path=xl/sharedStrings.xml><?xml version="1.0" encoding="utf-8"?>
<sst xmlns="http://schemas.openxmlformats.org/spreadsheetml/2006/main" count="2696" uniqueCount="508">
  <si>
    <t>Name</t>
  </si>
  <si>
    <t>Team</t>
  </si>
  <si>
    <t>Time</t>
  </si>
  <si>
    <t>Final</t>
  </si>
  <si>
    <t>Pentathlon</t>
  </si>
  <si>
    <t>Nation (Club)</t>
  </si>
  <si>
    <t>SVIRBUTAVICIUS Marijonas</t>
  </si>
  <si>
    <t>LIT</t>
  </si>
  <si>
    <t>LIT M</t>
  </si>
  <si>
    <t>SINKEVICIUS Laurynas</t>
  </si>
  <si>
    <t>ROMANOVSKIS Aleksandras</t>
  </si>
  <si>
    <t>PRISMANTAS Kristupas</t>
  </si>
  <si>
    <t>SVIRBUTAVICIUTE Ugne</t>
  </si>
  <si>
    <t>MIKSTIENE Vilma</t>
  </si>
  <si>
    <t>MACKEVICIENE Violeta</t>
  </si>
  <si>
    <t>ALSAKER Thomas</t>
  </si>
  <si>
    <t>NOR</t>
  </si>
  <si>
    <t>LARSON Bjoern R.</t>
  </si>
  <si>
    <t>FORBERG Bjoern A.</t>
  </si>
  <si>
    <t>GRONBERG Stein</t>
  </si>
  <si>
    <t>LILLEHEIM Mathias</t>
  </si>
  <si>
    <t>NOKLEBERG Martin</t>
  </si>
  <si>
    <t>NOR M</t>
  </si>
  <si>
    <t>SKYRUD Bente</t>
  </si>
  <si>
    <t>MICHALIK Karol</t>
  </si>
  <si>
    <t>SVK</t>
  </si>
  <si>
    <t>SVK M</t>
  </si>
  <si>
    <t>JANKOVIC Miroslav</t>
  </si>
  <si>
    <t>MESZAROS Jan</t>
  </si>
  <si>
    <t>MESZAROS Juraj</t>
  </si>
  <si>
    <t>KONKOL Pavol</t>
  </si>
  <si>
    <t>MIKULA Karol</t>
  </si>
  <si>
    <t>JANKOVICOVA  Lucia</t>
  </si>
  <si>
    <t>EMBEROVA Zuzana</t>
  </si>
  <si>
    <t>ODAGIRI Sakae</t>
  </si>
  <si>
    <t>JAP</t>
  </si>
  <si>
    <t>JAP M</t>
  </si>
  <si>
    <t>OKAMOTO Kenji</t>
  </si>
  <si>
    <t>SAKURAI Akihiko</t>
  </si>
  <si>
    <t>TSUKAMOTO Kazuyashi</t>
  </si>
  <si>
    <t>IWAI Takayasu</t>
  </si>
  <si>
    <t>HOSOE Kaoru</t>
  </si>
  <si>
    <t>STEVANOVIC Dusan</t>
  </si>
  <si>
    <t>SLO</t>
  </si>
  <si>
    <t>FURLAN Borut</t>
  </si>
  <si>
    <t>SOTENSEK Tomo</t>
  </si>
  <si>
    <t>LEXA  Patrik</t>
  </si>
  <si>
    <t>CZE</t>
  </si>
  <si>
    <t>CZE M</t>
  </si>
  <si>
    <t>KOBLIHA Pavel</t>
  </si>
  <si>
    <t>LUXA Josef</t>
  </si>
  <si>
    <t>LEXA Tomas</t>
  </si>
  <si>
    <t>LUXA Jan</t>
  </si>
  <si>
    <t>HNIZDIL Michal</t>
  </si>
  <si>
    <t>KOCIROVA Zuzana</t>
  </si>
  <si>
    <t>BRONCKOVA Jana</t>
  </si>
  <si>
    <t>HAVELKOVA Tereza</t>
  </si>
  <si>
    <t>RAJEFF Steve</t>
  </si>
  <si>
    <t>USA</t>
  </si>
  <si>
    <t>MITTEL Henry</t>
  </si>
  <si>
    <t>CLARK Jay</t>
  </si>
  <si>
    <t xml:space="preserve"> </t>
  </si>
  <si>
    <t>MERTENS Jared</t>
  </si>
  <si>
    <t>PETERS Pam</t>
  </si>
  <si>
    <t>HOCHWARTNER Helmut</t>
  </si>
  <si>
    <t>AUT</t>
  </si>
  <si>
    <t>AUT M</t>
  </si>
  <si>
    <t xml:space="preserve">MEINDL Harald </t>
  </si>
  <si>
    <t>LAY Gerhard</t>
  </si>
  <si>
    <t>WALLNSTORFER Kurt</t>
  </si>
  <si>
    <t>GATTERMAIER Werner</t>
  </si>
  <si>
    <t>ZINNER Alena</t>
  </si>
  <si>
    <t>STEINBERGER Sabine</t>
  </si>
  <si>
    <t>KLAEUSLER Markus</t>
  </si>
  <si>
    <t>SUI</t>
  </si>
  <si>
    <t>SUI M</t>
  </si>
  <si>
    <t>RAFFAN John</t>
  </si>
  <si>
    <t>GBR</t>
  </si>
  <si>
    <t>HOWLETT Colin</t>
  </si>
  <si>
    <t>THAIN Peter</t>
  </si>
  <si>
    <t>MILLER Andy</t>
  </si>
  <si>
    <t>WATERS John</t>
  </si>
  <si>
    <t>AUS</t>
  </si>
  <si>
    <t>BINEDELL Henry Adrian</t>
  </si>
  <si>
    <t>RSA</t>
  </si>
  <si>
    <t>SCOTT Gary</t>
  </si>
  <si>
    <t>SCO</t>
  </si>
  <si>
    <t>WHITEMAN Russell</t>
  </si>
  <si>
    <t>IRL</t>
  </si>
  <si>
    <t>IRL M</t>
  </si>
  <si>
    <t>BEGLEY Brendan</t>
  </si>
  <si>
    <t>DOHERTY Cathal</t>
  </si>
  <si>
    <t>CREHAN Jim</t>
  </si>
  <si>
    <t>DOYLE Derek</t>
  </si>
  <si>
    <t>COSTELLO Rory</t>
  </si>
  <si>
    <t>POPOVIC Marko</t>
  </si>
  <si>
    <t>CRO</t>
  </si>
  <si>
    <t>CRO M</t>
  </si>
  <si>
    <t>POJE Dragan</t>
  </si>
  <si>
    <t>TURK Marino</t>
  </si>
  <si>
    <t>OZBOLT Goran</t>
  </si>
  <si>
    <t>ZURGA Snezana</t>
  </si>
  <si>
    <t>BROVET Dunja</t>
  </si>
  <si>
    <t>HAESSIG Reto</t>
  </si>
  <si>
    <t>STRICKLER Otto</t>
  </si>
  <si>
    <t>SCHWARZ Markus</t>
  </si>
  <si>
    <t>LUSSI Gerhard</t>
  </si>
  <si>
    <t>MINOUX Christophe</t>
  </si>
  <si>
    <t>FRA</t>
  </si>
  <si>
    <t>CAILLAU Pierre</t>
  </si>
  <si>
    <t>BARNILS V. Antonio</t>
  </si>
  <si>
    <t>ESP</t>
  </si>
  <si>
    <t>ESP M</t>
  </si>
  <si>
    <t>LEONDROS Hernandez G.</t>
  </si>
  <si>
    <t>BAQUE P. Rafael</t>
  </si>
  <si>
    <t>DelROSARIO Alexis G.</t>
  </si>
  <si>
    <t>PLAZA MAGANA Enrique</t>
  </si>
  <si>
    <t>RODENAS CH. Pedro J.</t>
  </si>
  <si>
    <t>WAENLUND Haakan</t>
  </si>
  <si>
    <t>SWE</t>
  </si>
  <si>
    <t>ERICSSON Lars-Eric</t>
  </si>
  <si>
    <t>JANSON Lise-Lotte</t>
  </si>
  <si>
    <t>MAIRE-HENSGE Heinz</t>
  </si>
  <si>
    <t>GER</t>
  </si>
  <si>
    <t>NAGEL Jens</t>
  </si>
  <si>
    <t>STEIN Ralf</t>
  </si>
  <si>
    <t>VISSER Wiebold</t>
  </si>
  <si>
    <t>BALLES Otmar</t>
  </si>
  <si>
    <t>KELTERER Erek</t>
  </si>
  <si>
    <t>EBELING Olaf</t>
  </si>
  <si>
    <t>MAISEL Jana</t>
  </si>
  <si>
    <t>DUERRWALD Sabrina</t>
  </si>
  <si>
    <t>ERNST Kathrin</t>
  </si>
  <si>
    <t>PAGANI Edoardo</t>
  </si>
  <si>
    <t>ITA</t>
  </si>
  <si>
    <t>BERGOZZA Fabio</t>
  </si>
  <si>
    <t>KUZA Jacek</t>
  </si>
  <si>
    <t>POL</t>
  </si>
  <si>
    <t>POL M</t>
  </si>
  <si>
    <t>NOGA Marek</t>
  </si>
  <si>
    <t>PAPRZYCKI Janusz</t>
  </si>
  <si>
    <t>TARGOSZ Mateusz</t>
  </si>
  <si>
    <t>TARGOSZ Wlodzimierz</t>
  </si>
  <si>
    <t>PAPRZYCKI Pawel</t>
  </si>
  <si>
    <t>BIALIK  Iwona</t>
  </si>
  <si>
    <t>WLODARSKA  Urszula</t>
  </si>
  <si>
    <t>POLAKOWSKA Izabela</t>
  </si>
  <si>
    <t>2,00,2</t>
  </si>
  <si>
    <t>3,41,0</t>
  </si>
  <si>
    <t>4,27,7</t>
  </si>
  <si>
    <t>2,02,0</t>
  </si>
  <si>
    <t>2,16,9</t>
  </si>
  <si>
    <t>2,42,9</t>
  </si>
  <si>
    <t>2,48,3</t>
  </si>
  <si>
    <t>3,34,0</t>
  </si>
  <si>
    <t>4,04,4</t>
  </si>
  <si>
    <t>4,50,6</t>
  </si>
  <si>
    <t>4,59,0</t>
  </si>
  <si>
    <t>4,59,7</t>
  </si>
  <si>
    <t>1,19,0</t>
  </si>
  <si>
    <t>1,53,9</t>
  </si>
  <si>
    <t>2,09,0</t>
  </si>
  <si>
    <t>2,09,8</t>
  </si>
  <si>
    <t>2,23,6</t>
  </si>
  <si>
    <t>2,25,9</t>
  </si>
  <si>
    <t>3,00,4</t>
  </si>
  <si>
    <t>3,03,7</t>
  </si>
  <si>
    <t>3,47,0</t>
  </si>
  <si>
    <t>3,51,0</t>
  </si>
  <si>
    <t>4,21,5</t>
  </si>
  <si>
    <t>4,55,1</t>
  </si>
  <si>
    <t>5,30,0</t>
  </si>
  <si>
    <t>1,52,0</t>
  </si>
  <si>
    <t>2,42,0</t>
  </si>
  <si>
    <t>2,53,2</t>
  </si>
  <si>
    <t>2,55,3</t>
  </si>
  <si>
    <t>2,58,7</t>
  </si>
  <si>
    <t>3,29,0</t>
  </si>
  <si>
    <t>3,37,6</t>
  </si>
  <si>
    <t>3,47,1</t>
  </si>
  <si>
    <t>3,50,2</t>
  </si>
  <si>
    <t>4,15,8</t>
  </si>
  <si>
    <t>4,24,8</t>
  </si>
  <si>
    <t>2,34,8</t>
  </si>
  <si>
    <t>2,57,1</t>
  </si>
  <si>
    <t>3,30,3</t>
  </si>
  <si>
    <t>4,09,5</t>
  </si>
  <si>
    <t>4,38,3</t>
  </si>
  <si>
    <t>2,37,0</t>
  </si>
  <si>
    <t>2,40,8</t>
  </si>
  <si>
    <t>2,45,8</t>
  </si>
  <si>
    <t>3,16,4</t>
  </si>
  <si>
    <t>3,27,7</t>
  </si>
  <si>
    <t>4,00,3</t>
  </si>
  <si>
    <t>2,03,3</t>
  </si>
  <si>
    <t>2,24,1</t>
  </si>
  <si>
    <t>2,34,0</t>
  </si>
  <si>
    <t>3,19,5</t>
  </si>
  <si>
    <t>4,19,3</t>
  </si>
  <si>
    <t>3,31,3</t>
  </si>
  <si>
    <t>4,46,8</t>
  </si>
  <si>
    <t>3,17,1</t>
  </si>
  <si>
    <t>4,14,0</t>
  </si>
  <si>
    <t>2,40,0</t>
  </si>
  <si>
    <t>5,18,4</t>
  </si>
  <si>
    <t>3,12,5</t>
  </si>
  <si>
    <t>4,26,0</t>
  </si>
  <si>
    <t>2,52,5</t>
  </si>
  <si>
    <t>2,12,0</t>
  </si>
  <si>
    <t>3,12,0</t>
  </si>
  <si>
    <t>3,51,5</t>
  </si>
  <si>
    <t>OLSON Randy</t>
  </si>
  <si>
    <t>4,37,3</t>
  </si>
  <si>
    <t>3,09,9</t>
  </si>
  <si>
    <t>4,43,0</t>
  </si>
  <si>
    <t>2,19,9</t>
  </si>
  <si>
    <t>2;45;3</t>
  </si>
  <si>
    <t>4;01;0</t>
  </si>
  <si>
    <t>3,15,0</t>
  </si>
  <si>
    <t>NEWTON Hugh</t>
  </si>
  <si>
    <t>1,56,0</t>
  </si>
  <si>
    <t>2,36,0</t>
  </si>
  <si>
    <t>1,34,5</t>
  </si>
  <si>
    <t>2,55,0</t>
  </si>
  <si>
    <t>1,52,6</t>
  </si>
  <si>
    <t>2,09,1</t>
  </si>
  <si>
    <t>2,27,4</t>
  </si>
  <si>
    <t>2,32,3</t>
  </si>
  <si>
    <t>2,53,8</t>
  </si>
  <si>
    <t>3,11,9</t>
  </si>
  <si>
    <t>3,38,3</t>
  </si>
  <si>
    <t>3,57,9</t>
  </si>
  <si>
    <t>4,54,5</t>
  </si>
  <si>
    <t>1,50,1</t>
  </si>
  <si>
    <t>3,18,6</t>
  </si>
  <si>
    <t>3,20,9</t>
  </si>
  <si>
    <t>3,29,4</t>
  </si>
  <si>
    <t>3,31,6</t>
  </si>
  <si>
    <t>3,43,6</t>
  </si>
  <si>
    <t>3,46,0</t>
  </si>
  <si>
    <t>2,01,1</t>
  </si>
  <si>
    <t>2,07,5</t>
  </si>
  <si>
    <t>2,07,6</t>
  </si>
  <si>
    <t>2,09,3</t>
  </si>
  <si>
    <t>2,40,1</t>
  </si>
  <si>
    <t>2,41,4</t>
  </si>
  <si>
    <t>2,47,6</t>
  </si>
  <si>
    <t>3,39,0</t>
  </si>
  <si>
    <t>4,28,1</t>
  </si>
  <si>
    <t>1,58,5</t>
  </si>
  <si>
    <t>2,14,7</t>
  </si>
  <si>
    <t>2,24,5</t>
  </si>
  <si>
    <t>2,25,2</t>
  </si>
  <si>
    <t>2,28,2</t>
  </si>
  <si>
    <t>2,31,6</t>
  </si>
  <si>
    <t>3,23,7</t>
  </si>
  <si>
    <t>2,27,0</t>
  </si>
  <si>
    <t>2,46,7</t>
  </si>
  <si>
    <t>2,49,8</t>
  </si>
  <si>
    <t>3,08,8</t>
  </si>
  <si>
    <t>4,02,3</t>
  </si>
  <si>
    <t>1,51,0</t>
  </si>
  <si>
    <t>2,19,7</t>
  </si>
  <si>
    <t>2,34,7</t>
  </si>
  <si>
    <t>3,02,1</t>
  </si>
  <si>
    <t>3,07,2</t>
  </si>
  <si>
    <t>3,23,9</t>
  </si>
  <si>
    <t>3,24,6</t>
  </si>
  <si>
    <t>3,32,9</t>
  </si>
  <si>
    <t>3,55,4</t>
  </si>
  <si>
    <t>4,00,2</t>
  </si>
  <si>
    <t>2,24,2</t>
  </si>
  <si>
    <t>3,22,3</t>
  </si>
  <si>
    <t>3,48,2</t>
  </si>
  <si>
    <t>2,32,0</t>
  </si>
  <si>
    <t>2,43,2</t>
  </si>
  <si>
    <t>2,50,6</t>
  </si>
  <si>
    <t>3,36,6</t>
  </si>
  <si>
    <t>2,15,7</t>
  </si>
  <si>
    <t>2,36,8</t>
  </si>
  <si>
    <t>3,29,8</t>
  </si>
  <si>
    <t>4,13,7</t>
  </si>
  <si>
    <t>2,17,7</t>
  </si>
  <si>
    <t>3,14,2</t>
  </si>
  <si>
    <t>2,57,8</t>
  </si>
  <si>
    <t>3,17,9</t>
  </si>
  <si>
    <t>2,37,6</t>
  </si>
  <si>
    <t>3,09,5</t>
  </si>
  <si>
    <t>2,59,2</t>
  </si>
  <si>
    <t>3,25,1</t>
  </si>
  <si>
    <t>2,39,9</t>
  </si>
  <si>
    <t>3,00,9</t>
  </si>
  <si>
    <t>3,24,7</t>
  </si>
  <si>
    <t>3,06,6</t>
  </si>
  <si>
    <t>1,57,0</t>
  </si>
  <si>
    <t>2,06,1</t>
  </si>
  <si>
    <t>1,58,7</t>
  </si>
  <si>
    <t>2,06,6</t>
  </si>
  <si>
    <t>1,56,7</t>
  </si>
  <si>
    <t>2,11,4</t>
  </si>
  <si>
    <t>4,06,0</t>
  </si>
  <si>
    <t>4,38,4</t>
  </si>
  <si>
    <t>5,01,9</t>
  </si>
  <si>
    <t>5,15,9</t>
  </si>
  <si>
    <t>5,41,6</t>
  </si>
  <si>
    <t>3,13,9</t>
  </si>
  <si>
    <t>3,48,7</t>
  </si>
  <si>
    <t>3,50,9</t>
  </si>
  <si>
    <t>3,51,7</t>
  </si>
  <si>
    <t>3,52,1</t>
  </si>
  <si>
    <t>3,54,1</t>
  </si>
  <si>
    <t>4,06,4</t>
  </si>
  <si>
    <t>4,09,6</t>
  </si>
  <si>
    <t>4,15,5</t>
  </si>
  <si>
    <t>4,24,1</t>
  </si>
  <si>
    <t>5,18,2</t>
  </si>
  <si>
    <t>3,13,5</t>
  </si>
  <si>
    <t>3,17,0</t>
  </si>
  <si>
    <t>3,22,8</t>
  </si>
  <si>
    <t>3,29,6</t>
  </si>
  <si>
    <t>3,48,6</t>
  </si>
  <si>
    <t>3,50,0</t>
  </si>
  <si>
    <t>3,56,1</t>
  </si>
  <si>
    <t>4,15,2</t>
  </si>
  <si>
    <t>4,19,6</t>
  </si>
  <si>
    <t>4,30,0</t>
  </si>
  <si>
    <t>4,32,6</t>
  </si>
  <si>
    <t>6,11,1</t>
  </si>
  <si>
    <t>3,24,8</t>
  </si>
  <si>
    <t>4,05,8</t>
  </si>
  <si>
    <t>4,27,0</t>
  </si>
  <si>
    <t>4,39,6</t>
  </si>
  <si>
    <t>5,16,4</t>
  </si>
  <si>
    <t>5,26,5</t>
  </si>
  <si>
    <t>3,27,0</t>
  </si>
  <si>
    <t>3,32,5</t>
  </si>
  <si>
    <t>4,07,9</t>
  </si>
  <si>
    <t>4,27,4</t>
  </si>
  <si>
    <t>4,56,4</t>
  </si>
  <si>
    <t>6,02,0</t>
  </si>
  <si>
    <t>6,09,8</t>
  </si>
  <si>
    <t>3,26,0</t>
  </si>
  <si>
    <t>4,54,7</t>
  </si>
  <si>
    <t>5,07,4</t>
  </si>
  <si>
    <t>5,30,1</t>
  </si>
  <si>
    <t>3,53,0</t>
  </si>
  <si>
    <t>4,36,0</t>
  </si>
  <si>
    <t>5,54,2</t>
  </si>
  <si>
    <t>3,52,0</t>
  </si>
  <si>
    <t>4,12,2</t>
  </si>
  <si>
    <t>4,52,6</t>
  </si>
  <si>
    <t>5,34,6</t>
  </si>
  <si>
    <t>6,15,9</t>
  </si>
  <si>
    <t>5,39,0</t>
  </si>
  <si>
    <t>3,43,0</t>
  </si>
  <si>
    <t>4,23,8</t>
  </si>
  <si>
    <t>5,52,1</t>
  </si>
  <si>
    <t>5,32,3</t>
  </si>
  <si>
    <t>8,00,0</t>
  </si>
  <si>
    <t>5,09,5</t>
  </si>
  <si>
    <t>6,00,6</t>
  </si>
  <si>
    <t>6,47,6</t>
  </si>
  <si>
    <t>3,59,1</t>
  </si>
  <si>
    <t>6,19,6</t>
  </si>
  <si>
    <t>5,52,0</t>
  </si>
  <si>
    <t>2,33,6</t>
  </si>
  <si>
    <t>3,13,7</t>
  </si>
  <si>
    <t>5,17,3</t>
  </si>
  <si>
    <t>3,57,1</t>
  </si>
  <si>
    <t>3,16,3</t>
  </si>
  <si>
    <t>3,05,9</t>
  </si>
  <si>
    <t>3,36,0</t>
  </si>
  <si>
    <t>3,34,8</t>
  </si>
  <si>
    <t>3,26,8</t>
  </si>
  <si>
    <t>3,28,1</t>
  </si>
  <si>
    <t>4,32,3</t>
  </si>
  <si>
    <t>4,36,9</t>
  </si>
  <si>
    <t>3,45,4</t>
  </si>
  <si>
    <t>3,04,9</t>
  </si>
  <si>
    <t>3,16,2</t>
  </si>
  <si>
    <t>4,05,4</t>
  </si>
  <si>
    <t>2,55,1</t>
  </si>
  <si>
    <t>4,53,6</t>
  </si>
  <si>
    <t>3,26,1</t>
  </si>
  <si>
    <t>2,14,5</t>
  </si>
  <si>
    <t>1,55.0</t>
  </si>
  <si>
    <t>2,27,7</t>
  </si>
  <si>
    <t>1,48,4</t>
  </si>
  <si>
    <t>2,10.2</t>
  </si>
  <si>
    <t>3,58,0</t>
  </si>
  <si>
    <t>4,03,1</t>
  </si>
  <si>
    <t>3,09,0</t>
  </si>
  <si>
    <t>3,10,0</t>
  </si>
  <si>
    <t>3,03,0</t>
  </si>
  <si>
    <t>3,37,0</t>
  </si>
  <si>
    <t>3,22,9</t>
  </si>
  <si>
    <t>4,07,5</t>
  </si>
  <si>
    <t>3,00,8</t>
  </si>
  <si>
    <t>2,39,5</t>
  </si>
  <si>
    <t>3,32,2</t>
  </si>
  <si>
    <t>2,04,8</t>
  </si>
  <si>
    <t>4,04,0</t>
  </si>
  <si>
    <t>4,05,9</t>
  </si>
  <si>
    <t>4,00,6</t>
  </si>
  <si>
    <t>3,01,9</t>
  </si>
  <si>
    <t>2,53,4</t>
  </si>
  <si>
    <t>2,33,4</t>
  </si>
  <si>
    <t>2,13,3</t>
  </si>
  <si>
    <t>5,00,6</t>
  </si>
  <si>
    <t>4,22,0</t>
  </si>
  <si>
    <t>5,06,8</t>
  </si>
  <si>
    <t>5,46,2</t>
  </si>
  <si>
    <t>4,39,7</t>
  </si>
  <si>
    <t>5,13,7</t>
  </si>
  <si>
    <t>5,27,3</t>
  </si>
  <si>
    <t>5,37,9</t>
  </si>
  <si>
    <t>5,16,3</t>
  </si>
  <si>
    <t>5,28,2</t>
  </si>
  <si>
    <t>5,35,5</t>
  </si>
  <si>
    <t>4,34,5</t>
  </si>
  <si>
    <t>4,58,0</t>
  </si>
  <si>
    <t>4,02,6</t>
  </si>
  <si>
    <t>3,11,2</t>
  </si>
  <si>
    <t>3,54,0</t>
  </si>
  <si>
    <t>3,21,5</t>
  </si>
  <si>
    <t>4,00,0</t>
  </si>
  <si>
    <t>D1</t>
  </si>
  <si>
    <t>D2</t>
  </si>
  <si>
    <t>D3</t>
  </si>
  <si>
    <t>D4</t>
  </si>
  <si>
    <t>D5</t>
  </si>
  <si>
    <t>Total</t>
  </si>
  <si>
    <t>Summe</t>
  </si>
  <si>
    <t>D1-5</t>
  </si>
  <si>
    <t>Nation</t>
  </si>
  <si>
    <t>RK</t>
  </si>
  <si>
    <t>Stnr</t>
  </si>
  <si>
    <t>Points</t>
  </si>
  <si>
    <t>Cast1</t>
  </si>
  <si>
    <t>Cast2</t>
  </si>
  <si>
    <t>Meter</t>
  </si>
  <si>
    <t xml:space="preserve">Nation </t>
  </si>
  <si>
    <t xml:space="preserve">GER </t>
  </si>
  <si>
    <t>Penthatlon</t>
  </si>
  <si>
    <t xml:space="preserve">CZE </t>
  </si>
  <si>
    <t xml:space="preserve">AUT </t>
  </si>
  <si>
    <t xml:space="preserve">LIT </t>
  </si>
  <si>
    <t xml:space="preserve">POL </t>
  </si>
  <si>
    <t xml:space="preserve">SVK </t>
  </si>
  <si>
    <t xml:space="preserve">CRO </t>
  </si>
  <si>
    <t>Rk</t>
  </si>
  <si>
    <t>D6</t>
  </si>
  <si>
    <t>D7</t>
  </si>
  <si>
    <t>5,09,3</t>
  </si>
  <si>
    <t>7,43,5</t>
  </si>
  <si>
    <t>5,22,4</t>
  </si>
  <si>
    <t>6,18,3</t>
  </si>
  <si>
    <t>6,49,7</t>
  </si>
  <si>
    <t>6,11,5</t>
  </si>
  <si>
    <t>8,19,7</t>
  </si>
  <si>
    <t>8,50,4</t>
  </si>
  <si>
    <t>5,51,4</t>
  </si>
  <si>
    <t>D8</t>
  </si>
  <si>
    <t>D9</t>
  </si>
  <si>
    <t>5,11,8</t>
  </si>
  <si>
    <t>8,25,9</t>
  </si>
  <si>
    <t>4,55,6</t>
  </si>
  <si>
    <t>6,29,1</t>
  </si>
  <si>
    <t>4,28,7</t>
  </si>
  <si>
    <t>5,35,9</t>
  </si>
  <si>
    <t>5,31,7</t>
  </si>
  <si>
    <t>4,41,9</t>
  </si>
  <si>
    <t>6,29,6</t>
  </si>
  <si>
    <t>4,40,5</t>
  </si>
  <si>
    <t>4,44,5</t>
  </si>
  <si>
    <t>4,34,3</t>
  </si>
  <si>
    <t>6,30,5</t>
  </si>
  <si>
    <t>7,38,4</t>
  </si>
  <si>
    <t>6,18,9</t>
  </si>
  <si>
    <t>7,01,3</t>
  </si>
  <si>
    <t>7,09,6</t>
  </si>
  <si>
    <t>7,12,0</t>
  </si>
  <si>
    <t>3,50,5</t>
  </si>
  <si>
    <t>6,20,7</t>
  </si>
  <si>
    <t>5,54,1</t>
  </si>
  <si>
    <t>5,11,4</t>
  </si>
  <si>
    <t>4,53,7</t>
  </si>
  <si>
    <t>6,13,2</t>
  </si>
  <si>
    <t>4,52,0</t>
  </si>
  <si>
    <t>5,47,4</t>
  </si>
  <si>
    <t>7,13,2</t>
  </si>
  <si>
    <t>9,01,9</t>
  </si>
  <si>
    <t>6,02,4</t>
  </si>
  <si>
    <t>4,41,4</t>
  </si>
  <si>
    <t>5,13,9</t>
  </si>
  <si>
    <t>4,44,7</t>
  </si>
  <si>
    <t>8,48,9</t>
  </si>
  <si>
    <t>5,55,8</t>
  </si>
  <si>
    <t>7,09,7</t>
  </si>
  <si>
    <t>3,41,8</t>
  </si>
  <si>
    <t>4,41,1</t>
  </si>
  <si>
    <t>5,20,1</t>
  </si>
  <si>
    <t>4,34,0</t>
  </si>
  <si>
    <t>6,33,8</t>
  </si>
  <si>
    <t>6,32,0</t>
  </si>
  <si>
    <t>5,08,3</t>
  </si>
  <si>
    <t>3,95,6</t>
  </si>
  <si>
    <t>D1-7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</si>
</sst>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00"/>
    <numFmt numFmtId="181" formatCode="h:mm"/>
    <numFmt numFmtId="182" formatCode="0.0000"/>
    <numFmt numFmtId="183" formatCode="0.0"/>
    <numFmt numFmtId="184" formatCode="00000"/>
    <numFmt numFmtId="185" formatCode="_-* #,##0.00\ [$€]_-;\-* #,##0.00\ [$€]_-;_-* &quot;-&quot;??\ [$€]_-;_-@_-"/>
  </numFmts>
  <fonts count="7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0"/>
      <color indexed="9"/>
      <name val="MS Sans Serif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23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1" fontId="0" fillId="0" borderId="1" xfId="0" applyNumberFormat="1" applyFont="1" applyBorder="1" applyAlignment="1">
      <alignment horizontal="center" vertical="center"/>
    </xf>
    <xf numFmtId="49" fontId="0" fillId="0" borderId="1" xfId="0" applyNumberFormat="1" applyFont="1" applyBorder="1" applyAlignment="1">
      <alignment vertical="center"/>
    </xf>
    <xf numFmtId="1" fontId="0" fillId="0" borderId="1" xfId="0" applyNumberFormat="1" applyFont="1" applyBorder="1" applyAlignment="1">
      <alignment horizontal="right" vertical="center"/>
    </xf>
    <xf numFmtId="1" fontId="0" fillId="0" borderId="1" xfId="0" applyNumberFormat="1" applyFont="1" applyBorder="1" applyAlignment="1" quotePrefix="1">
      <alignment horizontal="right" vertical="center"/>
    </xf>
    <xf numFmtId="1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vertical="center"/>
    </xf>
    <xf numFmtId="1" fontId="0" fillId="0" borderId="1" xfId="0" applyNumberFormat="1" applyBorder="1" applyAlignment="1" applyProtection="1">
      <alignment horizontal="right" vertical="center"/>
      <protection locked="0"/>
    </xf>
    <xf numFmtId="1" fontId="0" fillId="0" borderId="1" xfId="0" applyNumberFormat="1" applyBorder="1" applyAlignment="1">
      <alignment horizontal="right" vertical="center"/>
    </xf>
    <xf numFmtId="21" fontId="0" fillId="0" borderId="1" xfId="0" applyNumberFormat="1" applyBorder="1" applyAlignment="1">
      <alignment horizontal="right" vertical="center"/>
    </xf>
    <xf numFmtId="1" fontId="0" fillId="0" borderId="1" xfId="0" applyNumberFormat="1" applyBorder="1" applyAlignment="1" quotePrefix="1">
      <alignment horizontal="right" vertical="center"/>
    </xf>
    <xf numFmtId="1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vertical="center"/>
    </xf>
    <xf numFmtId="1" fontId="3" fillId="0" borderId="1" xfId="0" applyNumberFormat="1" applyFont="1" applyBorder="1" applyAlignment="1" applyProtection="1">
      <alignment horizontal="right" vertical="center"/>
      <protection locked="0"/>
    </xf>
    <xf numFmtId="1" fontId="3" fillId="0" borderId="1" xfId="0" applyNumberFormat="1" applyFont="1" applyBorder="1" applyAlignment="1">
      <alignment horizontal="right" vertical="center"/>
    </xf>
    <xf numFmtId="1" fontId="3" fillId="0" borderId="1" xfId="0" applyNumberFormat="1" applyFont="1" applyBorder="1" applyAlignment="1" quotePrefix="1">
      <alignment horizontal="right" vertical="center"/>
    </xf>
    <xf numFmtId="1" fontId="3" fillId="0" borderId="1" xfId="0" applyNumberFormat="1" applyFont="1" applyBorder="1" applyAlignment="1" applyProtection="1">
      <alignment horizontal="center" vertical="center"/>
      <protection locked="0"/>
    </xf>
    <xf numFmtId="21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 quotePrefix="1">
      <alignment horizontal="center" vertical="center"/>
    </xf>
    <xf numFmtId="1" fontId="0" fillId="0" borderId="1" xfId="0" applyNumberFormat="1" applyFont="1" applyBorder="1" applyAlignment="1" quotePrefix="1">
      <alignment horizontal="center" vertical="center"/>
    </xf>
    <xf numFmtId="21" fontId="0" fillId="0" borderId="1" xfId="0" applyNumberFormat="1" applyFont="1" applyBorder="1" applyAlignment="1">
      <alignment horizontal="center" vertical="center"/>
    </xf>
    <xf numFmtId="1" fontId="0" fillId="0" borderId="1" xfId="0" applyNumberFormat="1" applyBorder="1" applyAlignment="1" applyProtection="1">
      <alignment horizontal="center" vertical="center"/>
      <protection locked="0"/>
    </xf>
    <xf numFmtId="21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 quotePrefix="1">
      <alignment horizontal="center" vertical="center"/>
    </xf>
    <xf numFmtId="49" fontId="3" fillId="0" borderId="1" xfId="0" applyNumberFormat="1" applyFont="1" applyBorder="1" applyAlignment="1">
      <alignment horizontal="right" vertical="center"/>
    </xf>
    <xf numFmtId="49" fontId="0" fillId="0" borderId="1" xfId="0" applyNumberFormat="1" applyFont="1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0" fontId="6" fillId="2" borderId="1" xfId="0" applyFont="1" applyFill="1" applyBorder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21" fontId="6" fillId="2" borderId="1" xfId="0" applyNumberFormat="1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>
      <alignment horizontal="center" vertical="center"/>
    </xf>
    <xf numFmtId="49" fontId="6" fillId="2" borderId="2" xfId="0" applyNumberFormat="1" applyFont="1" applyFill="1" applyBorder="1" applyAlignment="1" quotePrefix="1">
      <alignment vertical="center"/>
    </xf>
    <xf numFmtId="49" fontId="6" fillId="2" borderId="2" xfId="0" applyNumberFormat="1" applyFont="1" applyFill="1" applyBorder="1" applyAlignment="1" quotePrefix="1">
      <alignment horizontal="right" vertical="center"/>
    </xf>
    <xf numFmtId="1" fontId="6" fillId="2" borderId="2" xfId="0" applyNumberFormat="1" applyFont="1" applyFill="1" applyBorder="1" applyAlignment="1" applyProtection="1">
      <alignment horizontal="center" vertical="center"/>
      <protection locked="0"/>
    </xf>
    <xf numFmtId="21" fontId="6" fillId="2" borderId="2" xfId="0" applyNumberFormat="1" applyFont="1" applyFill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49" fontId="0" fillId="0" borderId="3" xfId="0" applyNumberFormat="1" applyBorder="1" applyAlignment="1">
      <alignment vertical="center"/>
    </xf>
    <xf numFmtId="49" fontId="0" fillId="0" borderId="3" xfId="0" applyNumberFormat="1" applyBorder="1" applyAlignment="1">
      <alignment horizontal="right" vertical="center"/>
    </xf>
    <xf numFmtId="1" fontId="0" fillId="0" borderId="3" xfId="0" applyNumberFormat="1" applyBorder="1" applyAlignment="1" applyProtection="1">
      <alignment horizontal="center" vertical="center"/>
      <protection locked="0"/>
    </xf>
    <xf numFmtId="21" fontId="0" fillId="0" borderId="3" xfId="0" applyNumberForma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vertical="center"/>
    </xf>
    <xf numFmtId="49" fontId="3" fillId="0" borderId="5" xfId="0" applyNumberFormat="1" applyFont="1" applyBorder="1" applyAlignment="1">
      <alignment horizontal="right" vertical="center"/>
    </xf>
    <xf numFmtId="1" fontId="3" fillId="0" borderId="5" xfId="0" applyNumberFormat="1" applyFont="1" applyBorder="1" applyAlignment="1" applyProtection="1">
      <alignment horizontal="center" vertical="center"/>
      <protection locked="0"/>
    </xf>
    <xf numFmtId="21" fontId="3" fillId="0" borderId="6" xfId="0" applyNumberFormat="1" applyFont="1" applyBorder="1" applyAlignment="1">
      <alignment horizontal="center" vertical="center"/>
    </xf>
    <xf numFmtId="1" fontId="3" fillId="0" borderId="7" xfId="0" applyNumberFormat="1" applyFont="1" applyBorder="1" applyAlignment="1">
      <alignment horizontal="center" vertical="center"/>
    </xf>
    <xf numFmtId="21" fontId="3" fillId="0" borderId="8" xfId="0" applyNumberFormat="1" applyFont="1" applyBorder="1" applyAlignment="1">
      <alignment horizontal="center" vertical="center"/>
    </xf>
    <xf numFmtId="1" fontId="0" fillId="0" borderId="7" xfId="0" applyNumberFormat="1" applyFont="1" applyBorder="1" applyAlignment="1">
      <alignment horizontal="center" vertical="center"/>
    </xf>
    <xf numFmtId="21" fontId="0" fillId="0" borderId="8" xfId="0" applyNumberFormat="1" applyFont="1" applyBorder="1" applyAlignment="1">
      <alignment horizontal="center" vertical="center"/>
    </xf>
    <xf numFmtId="1" fontId="0" fillId="0" borderId="9" xfId="0" applyNumberFormat="1" applyFont="1" applyBorder="1" applyAlignment="1">
      <alignment horizontal="center" vertical="center"/>
    </xf>
    <xf numFmtId="1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vertical="center"/>
    </xf>
    <xf numFmtId="49" fontId="0" fillId="0" borderId="10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 quotePrefix="1">
      <alignment horizontal="center" vertical="center"/>
    </xf>
    <xf numFmtId="21" fontId="0" fillId="0" borderId="11" xfId="0" applyNumberFormat="1" applyFont="1" applyBorder="1" applyAlignment="1">
      <alignment horizontal="center" vertical="center"/>
    </xf>
    <xf numFmtId="49" fontId="6" fillId="2" borderId="2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49" fontId="6" fillId="2" borderId="1" xfId="0" applyNumberFormat="1" applyFont="1" applyFill="1" applyBorder="1" applyAlignment="1" quotePrefix="1">
      <alignment horizontal="center" vertical="center"/>
    </xf>
    <xf numFmtId="49" fontId="0" fillId="0" borderId="0" xfId="0" applyNumberFormat="1" applyAlignment="1">
      <alignment horizontal="right" vertical="center"/>
    </xf>
    <xf numFmtId="0" fontId="6" fillId="2" borderId="0" xfId="0" applyFont="1" applyFill="1" applyAlignment="1">
      <alignment horizontal="center" vertical="center"/>
    </xf>
    <xf numFmtId="1" fontId="6" fillId="2" borderId="0" xfId="0" applyNumberFormat="1" applyFont="1" applyFill="1" applyAlignment="1">
      <alignment horizontal="center" vertical="center"/>
    </xf>
    <xf numFmtId="49" fontId="6" fillId="2" borderId="0" xfId="0" applyNumberFormat="1" applyFont="1" applyFill="1" applyAlignment="1" quotePrefix="1">
      <alignment horizontal="center" vertical="center"/>
    </xf>
    <xf numFmtId="2" fontId="6" fillId="2" borderId="0" xfId="0" applyNumberFormat="1" applyFont="1" applyFill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2" fontId="0" fillId="0" borderId="0" xfId="0" applyNumberFormat="1" applyFont="1" applyAlignment="1">
      <alignment horizontal="center" vertical="center"/>
    </xf>
    <xf numFmtId="49" fontId="6" fillId="2" borderId="0" xfId="0" applyNumberFormat="1" applyFont="1" applyFill="1" applyAlignment="1" quotePrefix="1">
      <alignment horizontal="right" vertical="center"/>
    </xf>
    <xf numFmtId="1" fontId="0" fillId="0" borderId="3" xfId="0" applyNumberFormat="1" applyBorder="1" applyAlignment="1" applyProtection="1">
      <alignment horizontal="right" vertical="center"/>
      <protection locked="0"/>
    </xf>
    <xf numFmtId="1" fontId="0" fillId="0" borderId="3" xfId="0" applyNumberFormat="1" applyBorder="1" applyAlignment="1">
      <alignment horizontal="right" vertical="center"/>
    </xf>
    <xf numFmtId="21" fontId="0" fillId="0" borderId="3" xfId="0" applyNumberFormat="1" applyBorder="1" applyAlignment="1">
      <alignment horizontal="right" vertical="center"/>
    </xf>
    <xf numFmtId="1" fontId="3" fillId="0" borderId="5" xfId="0" applyNumberFormat="1" applyFont="1" applyBorder="1" applyAlignment="1" applyProtection="1">
      <alignment horizontal="right" vertical="center"/>
      <protection locked="0"/>
    </xf>
    <xf numFmtId="1" fontId="3" fillId="0" borderId="5" xfId="0" applyNumberFormat="1" applyFont="1" applyBorder="1" applyAlignment="1">
      <alignment horizontal="right" vertical="center"/>
    </xf>
    <xf numFmtId="21" fontId="3" fillId="0" borderId="6" xfId="0" applyNumberFormat="1" applyFont="1" applyBorder="1" applyAlignment="1">
      <alignment horizontal="right" vertical="center"/>
    </xf>
    <xf numFmtId="21" fontId="3" fillId="0" borderId="8" xfId="0" applyNumberFormat="1" applyFont="1" applyBorder="1" applyAlignment="1">
      <alignment horizontal="right" vertical="center"/>
    </xf>
    <xf numFmtId="21" fontId="0" fillId="0" borderId="8" xfId="0" applyNumberFormat="1" applyFont="1" applyBorder="1" applyAlignment="1">
      <alignment horizontal="right" vertical="center"/>
    </xf>
    <xf numFmtId="1" fontId="0" fillId="0" borderId="10" xfId="0" applyNumberFormat="1" applyFont="1" applyBorder="1" applyAlignment="1" quotePrefix="1">
      <alignment horizontal="right" vertical="center"/>
    </xf>
    <xf numFmtId="1" fontId="0" fillId="0" borderId="10" xfId="0" applyNumberFormat="1" applyFont="1" applyBorder="1" applyAlignment="1">
      <alignment horizontal="right" vertical="center"/>
    </xf>
    <xf numFmtId="21" fontId="0" fillId="0" borderId="11" xfId="0" applyNumberFormat="1" applyFont="1" applyBorder="1" applyAlignment="1">
      <alignment horizontal="right" vertical="center"/>
    </xf>
    <xf numFmtId="2" fontId="6" fillId="2" borderId="1" xfId="0" applyNumberFormat="1" applyFont="1" applyFill="1" applyBorder="1" applyAlignment="1">
      <alignment horizontal="center" vertical="center"/>
    </xf>
    <xf numFmtId="2" fontId="3" fillId="0" borderId="1" xfId="0" applyNumberFormat="1" applyFont="1" applyBorder="1" applyAlignment="1" quotePrefix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2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2" fontId="0" fillId="0" borderId="1" xfId="0" applyNumberFormat="1" applyBorder="1" applyAlignment="1" quotePrefix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2" fontId="6" fillId="2" borderId="2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 vertical="center"/>
    </xf>
    <xf numFmtId="2" fontId="3" fillId="0" borderId="5" xfId="0" applyNumberFormat="1" applyFont="1" applyBorder="1" applyAlignment="1" quotePrefix="1">
      <alignment horizontal="center" vertical="center"/>
    </xf>
    <xf numFmtId="2" fontId="3" fillId="0" borderId="5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vertical="center"/>
    </xf>
    <xf numFmtId="49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 quotePrefix="1">
      <alignment horizontal="center" vertical="center"/>
    </xf>
    <xf numFmtId="2" fontId="0" fillId="0" borderId="10" xfId="0" applyNumberFormat="1" applyBorder="1" applyAlignment="1">
      <alignment horizontal="center" vertical="center"/>
    </xf>
    <xf numFmtId="2" fontId="0" fillId="0" borderId="11" xfId="0" applyNumberFormat="1" applyBorder="1" applyAlignment="1">
      <alignment horizontal="center" vertical="center"/>
    </xf>
    <xf numFmtId="0" fontId="0" fillId="0" borderId="1" xfId="0" applyFont="1" applyBorder="1" applyAlignment="1">
      <alignment horizontal="right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2" fontId="0" fillId="0" borderId="3" xfId="0" applyNumberForma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  <xf numFmtId="1" fontId="0" fillId="0" borderId="3" xfId="0" applyNumberFormat="1" applyBorder="1" applyAlignment="1" quotePrefix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1" fontId="6" fillId="2" borderId="5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quotePrefix="1">
      <alignment horizontal="center" vertical="center"/>
    </xf>
    <xf numFmtId="21" fontId="6" fillId="2" borderId="6" xfId="0" applyNumberFormat="1" applyFont="1" applyFill="1" applyBorder="1" applyAlignment="1">
      <alignment horizontal="center" vertical="center"/>
    </xf>
    <xf numFmtId="49" fontId="6" fillId="2" borderId="5" xfId="0" applyNumberFormat="1" applyFont="1" applyFill="1" applyBorder="1" applyAlignment="1" quotePrefix="1">
      <alignment horizontal="right" vertical="center"/>
    </xf>
    <xf numFmtId="21" fontId="0" fillId="0" borderId="8" xfId="0" applyNumberFormat="1" applyBorder="1" applyAlignment="1">
      <alignment horizontal="center" vertical="center"/>
    </xf>
    <xf numFmtId="180" fontId="6" fillId="2" borderId="1" xfId="0" applyNumberFormat="1" applyFont="1" applyFill="1" applyBorder="1" applyAlignment="1">
      <alignment horizontal="center" vertical="center"/>
    </xf>
    <xf numFmtId="180" fontId="3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 quotePrefix="1">
      <alignment horizontal="center" vertical="center"/>
    </xf>
    <xf numFmtId="180" fontId="0" fillId="0" borderId="1" xfId="0" applyNumberFormat="1" applyFont="1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/>
    </xf>
    <xf numFmtId="180" fontId="6" fillId="2" borderId="2" xfId="0" applyNumberFormat="1" applyFont="1" applyFill="1" applyBorder="1" applyAlignment="1">
      <alignment horizontal="center" vertical="center"/>
    </xf>
    <xf numFmtId="1" fontId="0" fillId="0" borderId="3" xfId="0" applyNumberFormat="1" applyFont="1" applyBorder="1" applyAlignment="1">
      <alignment horizontal="center" vertical="center"/>
    </xf>
    <xf numFmtId="49" fontId="0" fillId="0" borderId="3" xfId="0" applyNumberFormat="1" applyFont="1" applyBorder="1" applyAlignment="1">
      <alignment vertical="center"/>
    </xf>
    <xf numFmtId="49" fontId="0" fillId="0" borderId="3" xfId="0" applyNumberFormat="1" applyFont="1" applyBorder="1" applyAlignment="1">
      <alignment horizontal="right" vertical="center"/>
    </xf>
    <xf numFmtId="2" fontId="0" fillId="0" borderId="3" xfId="0" applyNumberFormat="1" applyFont="1" applyBorder="1" applyAlignment="1" quotePrefix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0" fontId="3" fillId="0" borderId="5" xfId="0" applyNumberFormat="1" applyFont="1" applyBorder="1" applyAlignment="1">
      <alignment horizontal="center" vertical="center"/>
    </xf>
    <xf numFmtId="2" fontId="0" fillId="0" borderId="10" xfId="0" applyNumberFormat="1" applyFont="1" applyBorder="1" applyAlignment="1" quotePrefix="1">
      <alignment horizontal="center" vertical="center"/>
    </xf>
    <xf numFmtId="180" fontId="0" fillId="0" borderId="10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/>
    </xf>
    <xf numFmtId="180" fontId="1" fillId="0" borderId="0" xfId="0" applyNumberFormat="1" applyFont="1" applyAlignment="1">
      <alignment horizontal="center" vertical="center"/>
    </xf>
    <xf numFmtId="180" fontId="0" fillId="0" borderId="3" xfId="0" applyNumberFormat="1" applyBorder="1" applyAlignment="1">
      <alignment horizontal="center" vertical="center"/>
    </xf>
    <xf numFmtId="2" fontId="0" fillId="0" borderId="8" xfId="0" applyNumberFormat="1" applyBorder="1" applyAlignment="1">
      <alignment horizontal="center" vertical="center"/>
    </xf>
    <xf numFmtId="180" fontId="0" fillId="0" borderId="10" xfId="0" applyNumberFormat="1" applyBorder="1" applyAlignment="1">
      <alignment horizontal="center" vertical="center"/>
    </xf>
    <xf numFmtId="1" fontId="6" fillId="2" borderId="0" xfId="0" applyNumberFormat="1" applyFont="1" applyFill="1" applyAlignment="1" applyProtection="1">
      <alignment horizontal="center" vertical="center"/>
      <protection locked="0"/>
    </xf>
    <xf numFmtId="180" fontId="6" fillId="2" borderId="0" xfId="0" applyNumberFormat="1" applyFont="1" applyFill="1" applyAlignment="1">
      <alignment horizontal="center" vertical="center"/>
    </xf>
    <xf numFmtId="180" fontId="3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1" fontId="0" fillId="0" borderId="0" xfId="0" applyNumberFormat="1" applyFont="1" applyAlignment="1">
      <alignment horizontal="left" vertical="center"/>
    </xf>
    <xf numFmtId="180" fontId="0" fillId="0" borderId="0" xfId="0" applyNumberFormat="1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" fontId="0" fillId="0" borderId="1" xfId="0" applyNumberFormat="1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80" fontId="0" fillId="0" borderId="2" xfId="0" applyNumberFormat="1" applyFont="1" applyBorder="1" applyAlignment="1">
      <alignment horizontal="center" vertical="center"/>
    </xf>
    <xf numFmtId="180" fontId="0" fillId="0" borderId="14" xfId="0" applyNumberFormat="1" applyFont="1" applyBorder="1" applyAlignment="1">
      <alignment horizontal="center" vertical="center"/>
    </xf>
    <xf numFmtId="180" fontId="0" fillId="0" borderId="3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80" fontId="3" fillId="0" borderId="2" xfId="0" applyNumberFormat="1" applyFont="1" applyBorder="1" applyAlignment="1">
      <alignment horizontal="center" vertical="center"/>
    </xf>
    <xf numFmtId="180" fontId="3" fillId="0" borderId="14" xfId="0" applyNumberFormat="1" applyFont="1" applyBorder="1" applyAlignment="1">
      <alignment horizontal="center" vertical="center"/>
    </xf>
    <xf numFmtId="180" fontId="3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80" fontId="1" fillId="0" borderId="0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80" fontId="1" fillId="0" borderId="2" xfId="0" applyNumberFormat="1" applyFont="1" applyBorder="1" applyAlignment="1">
      <alignment horizontal="center" vertical="center"/>
    </xf>
    <xf numFmtId="180" fontId="1" fillId="0" borderId="3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2" fontId="6" fillId="2" borderId="5" xfId="0" applyNumberFormat="1" applyFont="1" applyFill="1" applyBorder="1" applyAlignment="1">
      <alignment horizontal="center" vertical="center"/>
    </xf>
    <xf numFmtId="2" fontId="6" fillId="2" borderId="6" xfId="0" applyNumberFormat="1" applyFont="1" applyFill="1" applyBorder="1" applyAlignment="1">
      <alignment horizontal="center" vertical="center"/>
    </xf>
    <xf numFmtId="2" fontId="3" fillId="0" borderId="8" xfId="0" applyNumberFormat="1" applyFont="1" applyBorder="1" applyAlignment="1">
      <alignment horizontal="center" vertical="center"/>
    </xf>
    <xf numFmtId="2" fontId="0" fillId="0" borderId="8" xfId="0" applyNumberFormat="1" applyFont="1" applyBorder="1" applyAlignment="1">
      <alignment horizontal="center" vertical="center"/>
    </xf>
    <xf numFmtId="49" fontId="6" fillId="2" borderId="5" xfId="0" applyNumberFormat="1" applyFont="1" applyFill="1" applyBorder="1" applyAlignment="1" quotePrefix="1">
      <alignment vertical="center"/>
    </xf>
    <xf numFmtId="180" fontId="6" fillId="2" borderId="5" xfId="0" applyNumberFormat="1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2" fontId="0" fillId="0" borderId="0" xfId="0" applyNumberFormat="1" applyFont="1" applyAlignment="1">
      <alignment horizontal="left" vertical="center"/>
    </xf>
    <xf numFmtId="1" fontId="3" fillId="0" borderId="1" xfId="0" applyNumberFormat="1" applyFont="1" applyBorder="1" applyAlignment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0" fillId="0" borderId="3" xfId="0" applyFont="1" applyBorder="1" applyAlignment="1">
      <alignment horizontal="right" vertical="center"/>
    </xf>
    <xf numFmtId="0" fontId="6" fillId="2" borderId="5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right" vertical="center"/>
    </xf>
    <xf numFmtId="20" fontId="0" fillId="0" borderId="0" xfId="0" applyNumberFormat="1" applyFont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20" fontId="0" fillId="0" borderId="1" xfId="0" applyNumberFormat="1" applyFont="1" applyBorder="1" applyAlignment="1">
      <alignment horizontal="center" vertical="center"/>
    </xf>
    <xf numFmtId="20" fontId="6" fillId="2" borderId="2" xfId="0" applyNumberFormat="1" applyFont="1" applyFill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3" fillId="0" borderId="6" xfId="0" applyNumberFormat="1" applyFont="1" applyBorder="1" applyAlignment="1">
      <alignment horizontal="center" vertical="center"/>
    </xf>
    <xf numFmtId="20" fontId="3" fillId="0" borderId="8" xfId="0" applyNumberFormat="1" applyFont="1" applyBorder="1" applyAlignment="1">
      <alignment horizontal="center" vertical="center"/>
    </xf>
    <xf numFmtId="20" fontId="0" fillId="0" borderId="8" xfId="0" applyNumberFormat="1" applyFon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20" fontId="0" fillId="0" borderId="11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5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center" vertical="center"/>
    </xf>
    <xf numFmtId="2" fontId="0" fillId="0" borderId="11" xfId="0" applyNumberFormat="1" applyFont="1" applyBorder="1" applyAlignment="1">
      <alignment horizontal="center" vertical="center"/>
    </xf>
    <xf numFmtId="1" fontId="0" fillId="0" borderId="1" xfId="0" applyNumberFormat="1" applyBorder="1" applyAlignment="1">
      <alignment horizontal="left" vertical="center"/>
    </xf>
    <xf numFmtId="180" fontId="0" fillId="0" borderId="0" xfId="0" applyNumberFormat="1" applyFont="1" applyAlignment="1">
      <alignment horizontal="right" vertical="center"/>
    </xf>
    <xf numFmtId="180" fontId="0" fillId="0" borderId="1" xfId="0" applyNumberFormat="1" applyFont="1" applyBorder="1" applyAlignment="1">
      <alignment horizontal="right" vertical="center"/>
    </xf>
    <xf numFmtId="180" fontId="3" fillId="0" borderId="1" xfId="0" applyNumberFormat="1" applyFont="1" applyBorder="1" applyAlignment="1">
      <alignment horizontal="right" vertical="center"/>
    </xf>
  </cellXfs>
  <cellStyles count="9">
    <cellStyle name="Normal" xfId="0"/>
    <cellStyle name="Followed Hyperlink" xfId="15"/>
    <cellStyle name="Comma" xfId="16"/>
    <cellStyle name="Comma [0]" xfId="17"/>
    <cellStyle name="Euro" xfId="18"/>
    <cellStyle name="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2"/>
  <dimension ref="A1:V105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5.421875" style="7" bestFit="1" customWidth="1"/>
    <col min="2" max="2" width="7.7109375" style="7" bestFit="1" customWidth="1"/>
    <col min="3" max="3" width="26.7109375" style="8" bestFit="1" customWidth="1"/>
    <col min="4" max="4" width="10.7109375" style="9" customWidth="1"/>
    <col min="5" max="5" width="10.8515625" style="7" bestFit="1" customWidth="1"/>
    <col min="6" max="6" width="7.7109375" style="7" bestFit="1" customWidth="1"/>
    <col min="7" max="7" width="7.00390625" style="7" bestFit="1" customWidth="1"/>
    <col min="8" max="16384" width="11.421875" style="3" customWidth="1"/>
  </cols>
  <sheetData>
    <row r="1" spans="1:22" s="7" customFormat="1" ht="30" customHeight="1" thickBot="1">
      <c r="A1" s="40" t="s">
        <v>435</v>
      </c>
      <c r="B1" s="41" t="s">
        <v>436</v>
      </c>
      <c r="C1" s="67" t="s">
        <v>0</v>
      </c>
      <c r="D1" s="67" t="s">
        <v>434</v>
      </c>
      <c r="E1" s="44" t="s">
        <v>437</v>
      </c>
      <c r="F1" s="41" t="s">
        <v>3</v>
      </c>
      <c r="G1" s="45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0" customHeight="1">
      <c r="A2" s="51">
        <v>1</v>
      </c>
      <c r="B2" s="52">
        <v>129</v>
      </c>
      <c r="C2" s="53" t="s">
        <v>122</v>
      </c>
      <c r="D2" s="54" t="s">
        <v>123</v>
      </c>
      <c r="E2" s="55">
        <v>100</v>
      </c>
      <c r="F2" s="52">
        <v>100</v>
      </c>
      <c r="G2" s="56" t="s">
        <v>220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>
      <c r="A3" s="57">
        <f>A2+1</f>
        <v>2</v>
      </c>
      <c r="B3" s="21">
        <v>132</v>
      </c>
      <c r="C3" s="22" t="s">
        <v>126</v>
      </c>
      <c r="D3" s="34" t="s">
        <v>123</v>
      </c>
      <c r="E3" s="26">
        <v>100</v>
      </c>
      <c r="F3" s="21">
        <v>100</v>
      </c>
      <c r="G3" s="58" t="s">
        <v>221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>
      <c r="A4" s="57">
        <f aca="true" t="shared" si="0" ref="A4:A67">A3+1</f>
        <v>3</v>
      </c>
      <c r="B4" s="21">
        <v>42</v>
      </c>
      <c r="C4" s="22" t="s">
        <v>46</v>
      </c>
      <c r="D4" s="34" t="s">
        <v>47</v>
      </c>
      <c r="E4" s="28">
        <v>100</v>
      </c>
      <c r="F4" s="21">
        <v>95</v>
      </c>
      <c r="G4" s="58" t="s">
        <v>222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>
      <c r="A5" s="59">
        <f t="shared" si="0"/>
        <v>4</v>
      </c>
      <c r="B5" s="11">
        <v>37</v>
      </c>
      <c r="C5" s="12" t="s">
        <v>40</v>
      </c>
      <c r="D5" s="35" t="s">
        <v>35</v>
      </c>
      <c r="E5" s="29">
        <v>100</v>
      </c>
      <c r="F5" s="11">
        <v>95</v>
      </c>
      <c r="G5" s="60" t="s">
        <v>385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2.75">
      <c r="A6" s="59">
        <f t="shared" si="0"/>
        <v>5</v>
      </c>
      <c r="B6" s="11">
        <v>3</v>
      </c>
      <c r="C6" s="12" t="s">
        <v>10</v>
      </c>
      <c r="D6" s="35" t="s">
        <v>7</v>
      </c>
      <c r="E6" s="29">
        <v>100</v>
      </c>
      <c r="F6" s="11">
        <v>95</v>
      </c>
      <c r="G6" s="60" t="s">
        <v>223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2.75">
      <c r="A7" s="59">
        <f t="shared" si="0"/>
        <v>6</v>
      </c>
      <c r="B7" s="11">
        <v>44</v>
      </c>
      <c r="C7" s="12" t="s">
        <v>52</v>
      </c>
      <c r="D7" s="35" t="s">
        <v>47</v>
      </c>
      <c r="E7" s="29">
        <v>100</v>
      </c>
      <c r="F7" s="11">
        <v>90</v>
      </c>
      <c r="G7" s="60" t="s">
        <v>224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2.75">
      <c r="A8" s="59">
        <f t="shared" si="0"/>
        <v>7</v>
      </c>
      <c r="B8" s="11">
        <v>27</v>
      </c>
      <c r="C8" s="12" t="s">
        <v>28</v>
      </c>
      <c r="D8" s="35" t="s">
        <v>25</v>
      </c>
      <c r="E8" s="29">
        <v>100</v>
      </c>
      <c r="F8" s="11">
        <v>90</v>
      </c>
      <c r="G8" s="60" t="s">
        <v>225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3.5" thickBot="1">
      <c r="A9" s="61">
        <f t="shared" si="0"/>
        <v>8</v>
      </c>
      <c r="B9" s="62">
        <v>39</v>
      </c>
      <c r="C9" s="63" t="s">
        <v>42</v>
      </c>
      <c r="D9" s="64" t="s">
        <v>43</v>
      </c>
      <c r="E9" s="65">
        <v>100</v>
      </c>
      <c r="F9" s="62">
        <v>85</v>
      </c>
      <c r="G9" s="66" t="s">
        <v>147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46">
        <f t="shared" si="0"/>
        <v>9</v>
      </c>
      <c r="B10" s="46">
        <v>131</v>
      </c>
      <c r="C10" s="47" t="s">
        <v>125</v>
      </c>
      <c r="D10" s="48" t="s">
        <v>123</v>
      </c>
      <c r="E10" s="49">
        <v>100</v>
      </c>
      <c r="F10" s="46"/>
      <c r="G10" s="50" t="s">
        <v>148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15">
        <f t="shared" si="0"/>
        <v>10</v>
      </c>
      <c r="B11" s="15">
        <v>130</v>
      </c>
      <c r="C11" s="16" t="s">
        <v>124</v>
      </c>
      <c r="D11" s="36" t="s">
        <v>123</v>
      </c>
      <c r="E11" s="31">
        <v>100</v>
      </c>
      <c r="F11" s="15"/>
      <c r="G11" s="32" t="s">
        <v>149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15">
        <f t="shared" si="0"/>
        <v>11</v>
      </c>
      <c r="B12" s="15">
        <v>46</v>
      </c>
      <c r="C12" s="16" t="s">
        <v>50</v>
      </c>
      <c r="D12" s="36" t="s">
        <v>47</v>
      </c>
      <c r="E12" s="33">
        <v>95</v>
      </c>
      <c r="F12" s="15" t="s">
        <v>61</v>
      </c>
      <c r="G12" s="32" t="s">
        <v>152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15">
        <f t="shared" si="0"/>
        <v>12</v>
      </c>
      <c r="B13" s="15">
        <v>8</v>
      </c>
      <c r="C13" s="16" t="s">
        <v>15</v>
      </c>
      <c r="D13" s="36" t="s">
        <v>16</v>
      </c>
      <c r="E13" s="33">
        <v>95</v>
      </c>
      <c r="F13" s="15"/>
      <c r="G13" s="32" t="s">
        <v>150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15">
        <f t="shared" si="0"/>
        <v>13</v>
      </c>
      <c r="B14" s="15">
        <v>36</v>
      </c>
      <c r="C14" s="16" t="s">
        <v>39</v>
      </c>
      <c r="D14" s="36" t="s">
        <v>35</v>
      </c>
      <c r="E14" s="15">
        <v>95</v>
      </c>
      <c r="F14" s="15"/>
      <c r="G14" s="32" t="s">
        <v>151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15">
        <f t="shared" si="0"/>
        <v>14</v>
      </c>
      <c r="B15" s="15">
        <v>4</v>
      </c>
      <c r="C15" s="16" t="s">
        <v>11</v>
      </c>
      <c r="D15" s="36" t="s">
        <v>7</v>
      </c>
      <c r="E15" s="33">
        <v>95</v>
      </c>
      <c r="F15" s="15"/>
      <c r="G15" s="32" t="s">
        <v>153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15">
        <f t="shared" si="0"/>
        <v>15</v>
      </c>
      <c r="B16" s="15">
        <v>25</v>
      </c>
      <c r="C16" s="16" t="s">
        <v>24</v>
      </c>
      <c r="D16" s="36" t="s">
        <v>25</v>
      </c>
      <c r="E16" s="33">
        <v>95</v>
      </c>
      <c r="F16" s="15"/>
      <c r="G16" s="32" t="s">
        <v>154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15">
        <f t="shared" si="0"/>
        <v>16</v>
      </c>
      <c r="B17" s="15">
        <v>125</v>
      </c>
      <c r="C17" s="16" t="s">
        <v>120</v>
      </c>
      <c r="D17" s="36" t="s">
        <v>119</v>
      </c>
      <c r="E17" s="31">
        <v>95</v>
      </c>
      <c r="F17" s="15"/>
      <c r="G17" s="32" t="s">
        <v>155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15">
        <f t="shared" si="0"/>
        <v>17</v>
      </c>
      <c r="B18" s="15">
        <v>10</v>
      </c>
      <c r="C18" s="16" t="s">
        <v>18</v>
      </c>
      <c r="D18" s="36" t="s">
        <v>16</v>
      </c>
      <c r="E18" s="33">
        <v>95</v>
      </c>
      <c r="F18" s="15"/>
      <c r="G18" s="32" t="s">
        <v>156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15">
        <f t="shared" si="0"/>
        <v>18</v>
      </c>
      <c r="B19" s="15">
        <v>141</v>
      </c>
      <c r="C19" s="16" t="s">
        <v>136</v>
      </c>
      <c r="D19" s="36" t="s">
        <v>137</v>
      </c>
      <c r="E19" s="31">
        <v>95</v>
      </c>
      <c r="F19" s="15"/>
      <c r="G19" s="32" t="s">
        <v>157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15">
        <f t="shared" si="0"/>
        <v>19</v>
      </c>
      <c r="B20" s="15">
        <v>142</v>
      </c>
      <c r="C20" s="16" t="s">
        <v>139</v>
      </c>
      <c r="D20" s="36" t="s">
        <v>137</v>
      </c>
      <c r="E20" s="31">
        <v>95</v>
      </c>
      <c r="F20" s="15"/>
      <c r="G20" s="32" t="s">
        <v>158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15">
        <f t="shared" si="0"/>
        <v>20</v>
      </c>
      <c r="B21" s="15">
        <v>1</v>
      </c>
      <c r="C21" s="16" t="s">
        <v>6</v>
      </c>
      <c r="D21" s="36" t="s">
        <v>7</v>
      </c>
      <c r="E21" s="31">
        <v>90</v>
      </c>
      <c r="F21" s="15" t="s">
        <v>61</v>
      </c>
      <c r="G21" s="32" t="s">
        <v>161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15">
        <f t="shared" si="0"/>
        <v>21</v>
      </c>
      <c r="B22" s="15">
        <v>35</v>
      </c>
      <c r="C22" s="16" t="s">
        <v>38</v>
      </c>
      <c r="D22" s="36" t="s">
        <v>35</v>
      </c>
      <c r="E22" s="31">
        <v>90</v>
      </c>
      <c r="F22" s="15"/>
      <c r="G22" s="32" t="s">
        <v>159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15">
        <f t="shared" si="0"/>
        <v>22</v>
      </c>
      <c r="B23" s="15">
        <v>45</v>
      </c>
      <c r="C23" s="16" t="s">
        <v>51</v>
      </c>
      <c r="D23" s="36" t="s">
        <v>47</v>
      </c>
      <c r="E23" s="33">
        <v>90</v>
      </c>
      <c r="F23" s="15"/>
      <c r="G23" s="32" t="s">
        <v>160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15">
        <f t="shared" si="0"/>
        <v>23</v>
      </c>
      <c r="B24" s="15">
        <v>133</v>
      </c>
      <c r="C24" s="16" t="s">
        <v>127</v>
      </c>
      <c r="D24" s="36" t="s">
        <v>123</v>
      </c>
      <c r="E24" s="31">
        <v>90</v>
      </c>
      <c r="F24" s="15"/>
      <c r="G24" s="32" t="s">
        <v>162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15">
        <f t="shared" si="0"/>
        <v>24</v>
      </c>
      <c r="B25" s="15">
        <v>103</v>
      </c>
      <c r="C25" s="16" t="s">
        <v>95</v>
      </c>
      <c r="D25" s="36" t="s">
        <v>96</v>
      </c>
      <c r="E25" s="33">
        <v>90</v>
      </c>
      <c r="F25" s="15"/>
      <c r="G25" s="32" t="s">
        <v>163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15">
        <f t="shared" si="0"/>
        <v>25</v>
      </c>
      <c r="B26" s="15">
        <v>34</v>
      </c>
      <c r="C26" s="16" t="s">
        <v>37</v>
      </c>
      <c r="D26" s="36" t="s">
        <v>35</v>
      </c>
      <c r="E26" s="33">
        <v>90</v>
      </c>
      <c r="F26" s="15"/>
      <c r="G26" s="32" t="s">
        <v>164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15">
        <f t="shared" si="0"/>
        <v>26</v>
      </c>
      <c r="B27" s="15">
        <v>43</v>
      </c>
      <c r="C27" s="16" t="s">
        <v>49</v>
      </c>
      <c r="D27" s="36" t="s">
        <v>47</v>
      </c>
      <c r="E27" s="33">
        <v>90</v>
      </c>
      <c r="F27" s="15"/>
      <c r="G27" s="32" t="s">
        <v>165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15">
        <f t="shared" si="0"/>
        <v>27</v>
      </c>
      <c r="B28" s="15">
        <v>111</v>
      </c>
      <c r="C28" s="16" t="s">
        <v>105</v>
      </c>
      <c r="D28" s="36" t="s">
        <v>74</v>
      </c>
      <c r="E28" s="33">
        <v>90</v>
      </c>
      <c r="F28" s="15"/>
      <c r="G28" s="32" t="s">
        <v>166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15">
        <f t="shared" si="0"/>
        <v>28</v>
      </c>
      <c r="B29" s="15">
        <v>59</v>
      </c>
      <c r="C29" s="16" t="s">
        <v>64</v>
      </c>
      <c r="D29" s="36" t="s">
        <v>65</v>
      </c>
      <c r="E29" s="31">
        <v>90</v>
      </c>
      <c r="F29" s="15"/>
      <c r="G29" s="32" t="s">
        <v>167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15">
        <f t="shared" si="0"/>
        <v>29</v>
      </c>
      <c r="B30" s="15">
        <v>51</v>
      </c>
      <c r="C30" s="16" t="s">
        <v>57</v>
      </c>
      <c r="D30" s="36" t="s">
        <v>58</v>
      </c>
      <c r="E30" s="33">
        <v>90</v>
      </c>
      <c r="F30" s="15"/>
      <c r="G30" s="32" t="s">
        <v>168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15">
        <f t="shared" si="0"/>
        <v>30</v>
      </c>
      <c r="B31" s="15">
        <v>146</v>
      </c>
      <c r="C31" s="16" t="s">
        <v>143</v>
      </c>
      <c r="D31" s="36" t="s">
        <v>137</v>
      </c>
      <c r="E31" s="31">
        <v>90</v>
      </c>
      <c r="F31" s="15"/>
      <c r="G31" s="32" t="s">
        <v>169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15">
        <f t="shared" si="0"/>
        <v>31</v>
      </c>
      <c r="B32" s="15">
        <v>28</v>
      </c>
      <c r="C32" s="16" t="s">
        <v>29</v>
      </c>
      <c r="D32" s="36" t="s">
        <v>25</v>
      </c>
      <c r="E32" s="33">
        <v>90</v>
      </c>
      <c r="F32" s="15"/>
      <c r="G32" s="32" t="s">
        <v>170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15">
        <f t="shared" si="0"/>
        <v>32</v>
      </c>
      <c r="B33" s="15">
        <v>60</v>
      </c>
      <c r="C33" s="16" t="s">
        <v>67</v>
      </c>
      <c r="D33" s="36" t="s">
        <v>65</v>
      </c>
      <c r="E33" s="33">
        <v>90</v>
      </c>
      <c r="F33" s="15"/>
      <c r="G33" s="32" t="s">
        <v>171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15">
        <f t="shared" si="0"/>
        <v>33</v>
      </c>
      <c r="B34" s="15">
        <v>13</v>
      </c>
      <c r="C34" s="16" t="s">
        <v>21</v>
      </c>
      <c r="D34" s="36" t="s">
        <v>16</v>
      </c>
      <c r="E34" s="33">
        <v>85</v>
      </c>
      <c r="F34" s="15"/>
      <c r="G34" s="32" t="s">
        <v>172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15">
        <f t="shared" si="0"/>
        <v>34</v>
      </c>
      <c r="B35" s="15">
        <v>26</v>
      </c>
      <c r="C35" s="16" t="s">
        <v>27</v>
      </c>
      <c r="D35" s="36" t="s">
        <v>25</v>
      </c>
      <c r="E35" s="33">
        <v>85</v>
      </c>
      <c r="F35" s="15"/>
      <c r="G35" s="32" t="s">
        <v>173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15">
        <f t="shared" si="0"/>
        <v>35</v>
      </c>
      <c r="B36" s="15">
        <v>63</v>
      </c>
      <c r="C36" s="16" t="s">
        <v>70</v>
      </c>
      <c r="D36" s="36" t="s">
        <v>65</v>
      </c>
      <c r="E36" s="33">
        <v>85</v>
      </c>
      <c r="F36" s="15"/>
      <c r="G36" s="32" t="s">
        <v>174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15">
        <f t="shared" si="0"/>
        <v>36</v>
      </c>
      <c r="B37" s="15">
        <v>144</v>
      </c>
      <c r="C37" s="16" t="s">
        <v>141</v>
      </c>
      <c r="D37" s="36" t="s">
        <v>137</v>
      </c>
      <c r="E37" s="31">
        <v>85</v>
      </c>
      <c r="F37" s="15"/>
      <c r="G37" s="32" t="s">
        <v>175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15">
        <f t="shared" si="0"/>
        <v>37</v>
      </c>
      <c r="B38" s="15">
        <v>61</v>
      </c>
      <c r="C38" s="16" t="s">
        <v>68</v>
      </c>
      <c r="D38" s="36" t="s">
        <v>65</v>
      </c>
      <c r="E38" s="33">
        <v>85</v>
      </c>
      <c r="F38" s="15"/>
      <c r="G38" s="32" t="s">
        <v>176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15">
        <f t="shared" si="0"/>
        <v>38</v>
      </c>
      <c r="B39" s="15">
        <v>105</v>
      </c>
      <c r="C39" s="16" t="s">
        <v>99</v>
      </c>
      <c r="D39" s="36" t="s">
        <v>96</v>
      </c>
      <c r="E39" s="33">
        <v>85</v>
      </c>
      <c r="F39" s="15"/>
      <c r="G39" s="32" t="s">
        <v>177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15">
        <f t="shared" si="0"/>
        <v>39</v>
      </c>
      <c r="B40" s="15">
        <v>143</v>
      </c>
      <c r="C40" s="16" t="s">
        <v>140</v>
      </c>
      <c r="D40" s="36" t="s">
        <v>137</v>
      </c>
      <c r="E40" s="31">
        <v>85</v>
      </c>
      <c r="F40" s="15"/>
      <c r="G40" s="32" t="s">
        <v>178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15">
        <f t="shared" si="0"/>
        <v>40</v>
      </c>
      <c r="B41" s="15">
        <v>30</v>
      </c>
      <c r="C41" s="16" t="s">
        <v>31</v>
      </c>
      <c r="D41" s="36" t="s">
        <v>25</v>
      </c>
      <c r="E41" s="33">
        <v>85</v>
      </c>
      <c r="F41" s="15"/>
      <c r="G41" s="32" t="s">
        <v>179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15">
        <f t="shared" si="0"/>
        <v>41</v>
      </c>
      <c r="B42" s="15">
        <v>47</v>
      </c>
      <c r="C42" s="16" t="s">
        <v>53</v>
      </c>
      <c r="D42" s="36" t="s">
        <v>47</v>
      </c>
      <c r="E42" s="33">
        <v>85</v>
      </c>
      <c r="F42" s="15"/>
      <c r="G42" s="32" t="s">
        <v>180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15">
        <f t="shared" si="0"/>
        <v>42</v>
      </c>
      <c r="B43" s="15">
        <v>29</v>
      </c>
      <c r="C43" s="16" t="s">
        <v>30</v>
      </c>
      <c r="D43" s="36" t="s">
        <v>25</v>
      </c>
      <c r="E43" s="33">
        <v>85</v>
      </c>
      <c r="F43" s="15"/>
      <c r="G43" s="32" t="s">
        <v>181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15">
        <f t="shared" si="0"/>
        <v>43</v>
      </c>
      <c r="B44" s="15">
        <v>41</v>
      </c>
      <c r="C44" s="16" t="s">
        <v>45</v>
      </c>
      <c r="D44" s="36" t="s">
        <v>43</v>
      </c>
      <c r="E44" s="33">
        <v>85</v>
      </c>
      <c r="F44" s="15"/>
      <c r="G44" s="32" t="s">
        <v>182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15">
        <f t="shared" si="0"/>
        <v>44</v>
      </c>
      <c r="B45" s="15">
        <v>62</v>
      </c>
      <c r="C45" s="16" t="s">
        <v>69</v>
      </c>
      <c r="D45" s="36" t="s">
        <v>65</v>
      </c>
      <c r="E45" s="33">
        <v>80</v>
      </c>
      <c r="F45" s="15"/>
      <c r="G45" s="32" t="s">
        <v>183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15">
        <f t="shared" si="0"/>
        <v>45</v>
      </c>
      <c r="B46" s="15">
        <v>134</v>
      </c>
      <c r="C46" s="16" t="s">
        <v>128</v>
      </c>
      <c r="D46" s="36" t="s">
        <v>123</v>
      </c>
      <c r="E46" s="31">
        <v>80</v>
      </c>
      <c r="F46" s="15"/>
      <c r="G46" s="32" t="s">
        <v>184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15">
        <f t="shared" si="0"/>
        <v>46</v>
      </c>
      <c r="B47" s="15">
        <v>119</v>
      </c>
      <c r="C47" s="16" t="s">
        <v>113</v>
      </c>
      <c r="D47" s="36" t="s">
        <v>111</v>
      </c>
      <c r="E47" s="31">
        <v>80</v>
      </c>
      <c r="F47" s="15"/>
      <c r="G47" s="32" t="s">
        <v>185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15">
        <f t="shared" si="0"/>
        <v>47</v>
      </c>
      <c r="B48" s="15">
        <v>53</v>
      </c>
      <c r="C48" s="16" t="s">
        <v>60</v>
      </c>
      <c r="D48" s="36" t="s">
        <v>58</v>
      </c>
      <c r="E48" s="33">
        <v>80</v>
      </c>
      <c r="F48" s="15"/>
      <c r="G48" s="32" t="s">
        <v>180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15">
        <f t="shared" si="0"/>
        <v>48</v>
      </c>
      <c r="B49" s="15">
        <v>9</v>
      </c>
      <c r="C49" s="16" t="s">
        <v>17</v>
      </c>
      <c r="D49" s="36" t="s">
        <v>16</v>
      </c>
      <c r="E49" s="33">
        <v>80</v>
      </c>
      <c r="F49" s="15"/>
      <c r="G49" s="32" t="s">
        <v>186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15">
        <f t="shared" si="0"/>
        <v>49</v>
      </c>
      <c r="B50" s="15">
        <v>109</v>
      </c>
      <c r="C50" s="16" t="s">
        <v>103</v>
      </c>
      <c r="D50" s="36" t="s">
        <v>74</v>
      </c>
      <c r="E50" s="33">
        <v>80</v>
      </c>
      <c r="F50" s="15"/>
      <c r="G50" s="32" t="s">
        <v>187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15">
        <f t="shared" si="0"/>
        <v>50</v>
      </c>
      <c r="B51" s="15">
        <v>33</v>
      </c>
      <c r="C51" s="16" t="s">
        <v>34</v>
      </c>
      <c r="D51" s="36" t="s">
        <v>35</v>
      </c>
      <c r="E51" s="33">
        <v>75</v>
      </c>
      <c r="F51" s="15"/>
      <c r="G51" s="32" t="s">
        <v>161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15">
        <f t="shared" si="0"/>
        <v>51</v>
      </c>
      <c r="B52" s="15">
        <v>66</v>
      </c>
      <c r="C52" s="16" t="s">
        <v>73</v>
      </c>
      <c r="D52" s="36" t="s">
        <v>74</v>
      </c>
      <c r="E52" s="33">
        <v>75</v>
      </c>
      <c r="F52" s="15"/>
      <c r="G52" s="32" t="s">
        <v>188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15">
        <f t="shared" si="0"/>
        <v>52</v>
      </c>
      <c r="B53" s="15">
        <v>40</v>
      </c>
      <c r="C53" s="16" t="s">
        <v>44</v>
      </c>
      <c r="D53" s="36" t="s">
        <v>43</v>
      </c>
      <c r="E53" s="33">
        <v>75</v>
      </c>
      <c r="F53" s="15"/>
      <c r="G53" s="32" t="s">
        <v>189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15">
        <f t="shared" si="0"/>
        <v>53</v>
      </c>
      <c r="B54" s="15">
        <v>106</v>
      </c>
      <c r="C54" s="16" t="s">
        <v>100</v>
      </c>
      <c r="D54" s="36" t="s">
        <v>96</v>
      </c>
      <c r="E54" s="33">
        <v>75</v>
      </c>
      <c r="F54" s="15"/>
      <c r="G54" s="32" t="s">
        <v>190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15">
        <f t="shared" si="0"/>
        <v>54</v>
      </c>
      <c r="B55" s="15">
        <v>145</v>
      </c>
      <c r="C55" s="16" t="s">
        <v>142</v>
      </c>
      <c r="D55" s="36" t="s">
        <v>137</v>
      </c>
      <c r="E55" s="31">
        <v>75</v>
      </c>
      <c r="F55" s="15"/>
      <c r="G55" s="32" t="s">
        <v>191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15">
        <f t="shared" si="0"/>
        <v>55</v>
      </c>
      <c r="B56" s="15">
        <v>121</v>
      </c>
      <c r="C56" s="16" t="s">
        <v>115</v>
      </c>
      <c r="D56" s="36" t="s">
        <v>111</v>
      </c>
      <c r="E56" s="31">
        <v>75</v>
      </c>
      <c r="F56" s="15"/>
      <c r="G56" s="32" t="s">
        <v>192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15">
        <f t="shared" si="0"/>
        <v>56</v>
      </c>
      <c r="B57" s="15">
        <v>2</v>
      </c>
      <c r="C57" s="16" t="s">
        <v>9</v>
      </c>
      <c r="D57" s="36" t="s">
        <v>7</v>
      </c>
      <c r="E57" s="33">
        <v>75</v>
      </c>
      <c r="F57" s="15"/>
      <c r="G57" s="32" t="s">
        <v>193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15">
        <f t="shared" si="0"/>
        <v>57</v>
      </c>
      <c r="B58" s="15">
        <v>120</v>
      </c>
      <c r="C58" s="16" t="s">
        <v>114</v>
      </c>
      <c r="D58" s="36" t="s">
        <v>111</v>
      </c>
      <c r="E58" s="31">
        <v>70</v>
      </c>
      <c r="F58" s="15"/>
      <c r="G58" s="32" t="s">
        <v>194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15">
        <f t="shared" si="0"/>
        <v>58</v>
      </c>
      <c r="B59" s="15">
        <v>38</v>
      </c>
      <c r="C59" s="16" t="s">
        <v>41</v>
      </c>
      <c r="D59" s="36" t="s">
        <v>35</v>
      </c>
      <c r="E59" s="31">
        <v>70</v>
      </c>
      <c r="F59" s="15"/>
      <c r="G59" s="32" t="s">
        <v>195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15">
        <f t="shared" si="0"/>
        <v>59</v>
      </c>
      <c r="B60" s="15">
        <v>124</v>
      </c>
      <c r="C60" s="16" t="s">
        <v>118</v>
      </c>
      <c r="D60" s="36" t="s">
        <v>119</v>
      </c>
      <c r="E60" s="31">
        <v>70</v>
      </c>
      <c r="F60" s="15"/>
      <c r="G60" s="32" t="s">
        <v>196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15">
        <f t="shared" si="0"/>
        <v>60</v>
      </c>
      <c r="B61" s="15">
        <v>110</v>
      </c>
      <c r="C61" s="16" t="s">
        <v>104</v>
      </c>
      <c r="D61" s="36" t="s">
        <v>74</v>
      </c>
      <c r="E61" s="33">
        <v>70</v>
      </c>
      <c r="F61" s="15"/>
      <c r="G61" s="32" t="s">
        <v>197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15">
        <f t="shared" si="0"/>
        <v>61</v>
      </c>
      <c r="B62" s="15">
        <v>112</v>
      </c>
      <c r="C62" s="16" t="s">
        <v>106</v>
      </c>
      <c r="D62" s="36" t="s">
        <v>74</v>
      </c>
      <c r="E62" s="33">
        <v>70</v>
      </c>
      <c r="F62" s="15"/>
      <c r="G62" s="32" t="s">
        <v>198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15">
        <f t="shared" si="0"/>
        <v>62</v>
      </c>
      <c r="B63" s="15">
        <v>140</v>
      </c>
      <c r="C63" s="16" t="s">
        <v>135</v>
      </c>
      <c r="D63" s="36" t="s">
        <v>134</v>
      </c>
      <c r="E63" s="31">
        <v>65</v>
      </c>
      <c r="F63" s="15"/>
      <c r="G63" s="32" t="s">
        <v>199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15">
        <f t="shared" si="0"/>
        <v>63</v>
      </c>
      <c r="B64" s="15">
        <v>115</v>
      </c>
      <c r="C64" s="16" t="s">
        <v>109</v>
      </c>
      <c r="D64" s="36" t="s">
        <v>108</v>
      </c>
      <c r="E64" s="31">
        <v>65</v>
      </c>
      <c r="F64" s="15"/>
      <c r="G64" s="32" t="s">
        <v>180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15">
        <f t="shared" si="0"/>
        <v>64</v>
      </c>
      <c r="B65" s="15">
        <v>114</v>
      </c>
      <c r="C65" s="16" t="s">
        <v>107</v>
      </c>
      <c r="D65" s="36" t="s">
        <v>108</v>
      </c>
      <c r="E65" s="33">
        <v>65</v>
      </c>
      <c r="F65" s="15"/>
      <c r="G65" s="32" t="s">
        <v>200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15">
        <f t="shared" si="0"/>
        <v>65</v>
      </c>
      <c r="B66" s="15">
        <v>12</v>
      </c>
      <c r="C66" s="16" t="s">
        <v>20</v>
      </c>
      <c r="D66" s="36" t="s">
        <v>16</v>
      </c>
      <c r="E66" s="33">
        <v>60</v>
      </c>
      <c r="F66" s="15"/>
      <c r="G66" s="32" t="s">
        <v>201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15">
        <f t="shared" si="0"/>
        <v>66</v>
      </c>
      <c r="B67" s="15">
        <v>52</v>
      </c>
      <c r="C67" s="16" t="s">
        <v>59</v>
      </c>
      <c r="D67" s="36" t="s">
        <v>58</v>
      </c>
      <c r="E67" s="33">
        <v>60</v>
      </c>
      <c r="F67" s="15"/>
      <c r="G67" s="32" t="s">
        <v>202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15">
        <f aca="true" t="shared" si="1" ref="A68:A83">A67+1</f>
        <v>67</v>
      </c>
      <c r="B68" s="15">
        <v>79</v>
      </c>
      <c r="C68" s="16" t="s">
        <v>83</v>
      </c>
      <c r="D68" s="36" t="s">
        <v>84</v>
      </c>
      <c r="E68" s="33">
        <v>55</v>
      </c>
      <c r="F68" s="15"/>
      <c r="G68" s="32" t="s">
        <v>203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15">
        <f t="shared" si="1"/>
        <v>68</v>
      </c>
      <c r="B69" s="15">
        <v>104</v>
      </c>
      <c r="C69" s="16" t="s">
        <v>98</v>
      </c>
      <c r="D69" s="36" t="s">
        <v>96</v>
      </c>
      <c r="E69" s="33">
        <v>55</v>
      </c>
      <c r="F69" s="15"/>
      <c r="G69" s="32" t="s">
        <v>204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15">
        <f t="shared" si="1"/>
        <v>69</v>
      </c>
      <c r="B70" s="15">
        <v>123</v>
      </c>
      <c r="C70" s="16" t="s">
        <v>117</v>
      </c>
      <c r="D70" s="36" t="s">
        <v>111</v>
      </c>
      <c r="E70" s="31">
        <v>50</v>
      </c>
      <c r="F70" s="15"/>
      <c r="G70" s="32" t="s">
        <v>205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15">
        <f t="shared" si="1"/>
        <v>70</v>
      </c>
      <c r="B71" s="15">
        <v>118</v>
      </c>
      <c r="C71" s="16" t="s">
        <v>110</v>
      </c>
      <c r="D71" s="36" t="s">
        <v>111</v>
      </c>
      <c r="E71" s="31">
        <v>50</v>
      </c>
      <c r="F71" s="15"/>
      <c r="G71" s="32" t="s">
        <v>206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15">
        <f t="shared" si="1"/>
        <v>71</v>
      </c>
      <c r="B72" s="15">
        <v>11</v>
      </c>
      <c r="C72" s="16" t="s">
        <v>19</v>
      </c>
      <c r="D72" s="36" t="s">
        <v>16</v>
      </c>
      <c r="E72" s="33">
        <v>45</v>
      </c>
      <c r="F72" s="15"/>
      <c r="G72" s="32" t="s">
        <v>207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15">
        <f t="shared" si="1"/>
        <v>72</v>
      </c>
      <c r="B73" s="15">
        <v>90</v>
      </c>
      <c r="C73" s="16" t="s">
        <v>94</v>
      </c>
      <c r="D73" s="36" t="s">
        <v>88</v>
      </c>
      <c r="E73" s="33">
        <v>35</v>
      </c>
      <c r="F73" s="15"/>
      <c r="G73" s="32" t="s">
        <v>208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15">
        <f t="shared" si="1"/>
        <v>73</v>
      </c>
      <c r="B74" s="15">
        <v>87</v>
      </c>
      <c r="C74" s="16" t="s">
        <v>91</v>
      </c>
      <c r="D74" s="36" t="s">
        <v>88</v>
      </c>
      <c r="E74" s="31">
        <v>35</v>
      </c>
      <c r="F74" s="15"/>
      <c r="G74" s="32" t="s">
        <v>209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15">
        <f t="shared" si="1"/>
        <v>74</v>
      </c>
      <c r="B75" s="15">
        <v>139</v>
      </c>
      <c r="C75" s="16" t="s">
        <v>133</v>
      </c>
      <c r="D75" s="36" t="s">
        <v>134</v>
      </c>
      <c r="E75" s="31">
        <v>35</v>
      </c>
      <c r="F75" s="15"/>
      <c r="G75" s="32" t="s">
        <v>210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15">
        <f t="shared" si="1"/>
        <v>75</v>
      </c>
      <c r="B76" s="15">
        <v>54</v>
      </c>
      <c r="C76" s="16" t="s">
        <v>211</v>
      </c>
      <c r="D76" s="36" t="s">
        <v>58</v>
      </c>
      <c r="E76" s="33">
        <v>35</v>
      </c>
      <c r="F76" s="15"/>
      <c r="G76" s="32" t="s">
        <v>212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15">
        <f t="shared" si="1"/>
        <v>76</v>
      </c>
      <c r="B77" s="15">
        <v>122</v>
      </c>
      <c r="C77" s="16" t="s">
        <v>116</v>
      </c>
      <c r="D77" s="36" t="s">
        <v>111</v>
      </c>
      <c r="E77" s="31">
        <v>30</v>
      </c>
      <c r="F77" s="15"/>
      <c r="G77" s="32" t="s">
        <v>213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15">
        <f t="shared" si="1"/>
        <v>77</v>
      </c>
      <c r="B78" s="15">
        <v>67</v>
      </c>
      <c r="C78" s="16" t="s">
        <v>76</v>
      </c>
      <c r="D78" s="36" t="s">
        <v>77</v>
      </c>
      <c r="E78" s="33">
        <v>25</v>
      </c>
      <c r="F78" s="15"/>
      <c r="G78" s="32" t="s">
        <v>214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15">
        <f t="shared" si="1"/>
        <v>78</v>
      </c>
      <c r="B79" s="15">
        <v>85</v>
      </c>
      <c r="C79" s="16" t="s">
        <v>87</v>
      </c>
      <c r="D79" s="36" t="s">
        <v>88</v>
      </c>
      <c r="E79" s="33">
        <v>20</v>
      </c>
      <c r="F79" s="15"/>
      <c r="G79" s="32" t="s">
        <v>161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15">
        <f t="shared" si="1"/>
        <v>79</v>
      </c>
      <c r="B80" s="15">
        <v>86</v>
      </c>
      <c r="C80" s="16" t="s">
        <v>90</v>
      </c>
      <c r="D80" s="36" t="s">
        <v>88</v>
      </c>
      <c r="E80" s="33">
        <v>20</v>
      </c>
      <c r="F80" s="15"/>
      <c r="G80" s="32" t="s">
        <v>215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15">
        <f t="shared" si="1"/>
        <v>80</v>
      </c>
      <c r="B81" s="15">
        <v>89</v>
      </c>
      <c r="C81" s="16" t="s">
        <v>93</v>
      </c>
      <c r="D81" s="36" t="s">
        <v>88</v>
      </c>
      <c r="E81" s="33">
        <v>20</v>
      </c>
      <c r="F81" s="15"/>
      <c r="G81" s="32" t="s">
        <v>216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15">
        <f t="shared" si="1"/>
        <v>81</v>
      </c>
      <c r="B82" s="15">
        <v>55</v>
      </c>
      <c r="C82" s="16" t="s">
        <v>62</v>
      </c>
      <c r="D82" s="36" t="s">
        <v>58</v>
      </c>
      <c r="E82" s="33">
        <v>10</v>
      </c>
      <c r="F82" s="15"/>
      <c r="G82" s="32" t="s">
        <v>217</v>
      </c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15">
        <f t="shared" si="1"/>
        <v>82</v>
      </c>
      <c r="B83" s="15">
        <v>88</v>
      </c>
      <c r="C83" s="16" t="s">
        <v>92</v>
      </c>
      <c r="D83" s="36" t="s">
        <v>88</v>
      </c>
      <c r="E83" s="33">
        <v>5</v>
      </c>
      <c r="F83" s="15"/>
      <c r="G83" s="32" t="s">
        <v>218</v>
      </c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ht="12.75">
      <c r="D84" s="6"/>
    </row>
    <row r="85" ht="12.75">
      <c r="D85" s="6"/>
    </row>
    <row r="86" ht="12.75">
      <c r="D86" s="6"/>
    </row>
    <row r="87" ht="12.75">
      <c r="D87" s="6"/>
    </row>
    <row r="88" ht="12.75">
      <c r="D88" s="6"/>
    </row>
    <row r="89" ht="12.75">
      <c r="D89" s="6"/>
    </row>
    <row r="90" ht="12.75">
      <c r="D90" s="6"/>
    </row>
    <row r="91" ht="12.75">
      <c r="D91" s="6"/>
    </row>
    <row r="92" ht="12.75">
      <c r="D92" s="6"/>
    </row>
    <row r="93" ht="12.75">
      <c r="D93" s="6"/>
    </row>
    <row r="94" ht="12.75">
      <c r="D94" s="6"/>
    </row>
    <row r="95" ht="12.75">
      <c r="D95" s="6"/>
    </row>
    <row r="96" ht="12.75">
      <c r="D96" s="6"/>
    </row>
    <row r="97" ht="12.75">
      <c r="D97" s="6"/>
    </row>
    <row r="98" ht="12.75">
      <c r="D98" s="6"/>
    </row>
    <row r="99" ht="12.75">
      <c r="D99" s="6"/>
    </row>
    <row r="100" ht="12.75">
      <c r="D100" s="6"/>
    </row>
    <row r="101" ht="12.75">
      <c r="D101" s="6"/>
    </row>
    <row r="102" ht="12.75">
      <c r="D102" s="6"/>
    </row>
    <row r="103" ht="12.75">
      <c r="D103" s="6"/>
    </row>
    <row r="104" ht="12.75">
      <c r="D104" s="6"/>
    </row>
    <row r="105" ht="12.75">
      <c r="D105" s="6"/>
    </row>
  </sheetData>
  <printOptions horizontalCentered="1"/>
  <pageMargins left="0.7874015748031497" right="0.7874015748031497" top="1.220472440944882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Herren&amp;C&amp;"Arial,Fett"ICSF World Championship DUBLIN 2006&amp;R&amp;"MS Sans Serif,Fett Kursiv"
Fly Skish Accuracy Men</oddHeader>
    <oddFooter>&amp;L&amp;8Copyright ÖTCV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19"/>
  <dimension ref="A1:U84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4.140625" style="7" customWidth="1"/>
    <col min="2" max="2" width="6.7109375" style="7" bestFit="1" customWidth="1"/>
    <col min="3" max="3" width="23.57421875" style="3" bestFit="1" customWidth="1"/>
    <col min="4" max="4" width="10.7109375" style="9" customWidth="1"/>
    <col min="5" max="5" width="10.140625" style="7" bestFit="1" customWidth="1"/>
    <col min="6" max="6" width="10.7109375" style="7" bestFit="1" customWidth="1"/>
    <col min="7" max="7" width="11.421875" style="7" customWidth="1"/>
    <col min="8" max="16384" width="11.421875" style="3" customWidth="1"/>
  </cols>
  <sheetData>
    <row r="1" spans="1:21" s="7" customFormat="1" ht="30" customHeight="1" thickBot="1">
      <c r="A1" s="40" t="s">
        <v>435</v>
      </c>
      <c r="B1" s="41" t="s">
        <v>436</v>
      </c>
      <c r="C1" s="67" t="s">
        <v>0</v>
      </c>
      <c r="D1" s="67" t="s">
        <v>434</v>
      </c>
      <c r="E1" s="99" t="s">
        <v>440</v>
      </c>
      <c r="F1" s="134" t="s">
        <v>437</v>
      </c>
      <c r="G1" s="40" t="s">
        <v>3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</row>
    <row r="2" spans="1:21" ht="30" customHeight="1">
      <c r="A2" s="51">
        <v>1</v>
      </c>
      <c r="B2" s="52">
        <v>48</v>
      </c>
      <c r="C2" s="53" t="s">
        <v>54</v>
      </c>
      <c r="D2" s="54" t="s">
        <v>47</v>
      </c>
      <c r="E2" s="101">
        <v>68.08</v>
      </c>
      <c r="F2" s="141">
        <v>102.12</v>
      </c>
      <c r="G2" s="103">
        <v>70.11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0" customHeight="1">
      <c r="A3" s="57">
        <v>2</v>
      </c>
      <c r="B3" s="21">
        <v>136</v>
      </c>
      <c r="C3" s="22" t="s">
        <v>130</v>
      </c>
      <c r="D3" s="34" t="s">
        <v>123</v>
      </c>
      <c r="E3" s="93">
        <v>66.88</v>
      </c>
      <c r="F3" s="130">
        <v>100.32</v>
      </c>
      <c r="G3" s="104">
        <v>69.56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30" customHeight="1">
      <c r="A4" s="57">
        <v>3</v>
      </c>
      <c r="B4" s="21">
        <v>138</v>
      </c>
      <c r="C4" s="22" t="s">
        <v>132</v>
      </c>
      <c r="D4" s="34" t="s">
        <v>123</v>
      </c>
      <c r="E4" s="93">
        <v>69.94</v>
      </c>
      <c r="F4" s="130">
        <v>104.91</v>
      </c>
      <c r="G4" s="104">
        <v>66.49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9.5" customHeight="1">
      <c r="A5" s="59">
        <f>A4+1</f>
        <v>4</v>
      </c>
      <c r="B5" s="11">
        <v>147</v>
      </c>
      <c r="C5" s="12" t="s">
        <v>144</v>
      </c>
      <c r="D5" s="35" t="s">
        <v>137</v>
      </c>
      <c r="E5" s="95">
        <v>68.6</v>
      </c>
      <c r="F5" s="132">
        <v>102.9</v>
      </c>
      <c r="G5" s="105">
        <v>65.08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9.5" customHeight="1">
      <c r="A6" s="106">
        <f aca="true" t="shared" si="0" ref="A6:A22">A5+1</f>
        <v>5</v>
      </c>
      <c r="B6" s="15">
        <v>23</v>
      </c>
      <c r="C6" s="16" t="s">
        <v>23</v>
      </c>
      <c r="D6" s="36" t="s">
        <v>16</v>
      </c>
      <c r="E6" s="97">
        <v>67.39</v>
      </c>
      <c r="F6" s="133">
        <v>101.085</v>
      </c>
      <c r="G6" s="149">
        <v>64.4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9.5" customHeight="1" thickBot="1">
      <c r="A7" s="108">
        <f t="shared" si="0"/>
        <v>6</v>
      </c>
      <c r="B7" s="109">
        <v>50</v>
      </c>
      <c r="C7" s="110" t="s">
        <v>56</v>
      </c>
      <c r="D7" s="111" t="s">
        <v>47</v>
      </c>
      <c r="E7" s="113">
        <v>65.36</v>
      </c>
      <c r="F7" s="150">
        <v>98.04</v>
      </c>
      <c r="G7" s="121">
        <v>57.75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9.5" customHeight="1">
      <c r="A8" s="46">
        <f t="shared" si="0"/>
        <v>7</v>
      </c>
      <c r="B8" s="46">
        <v>126</v>
      </c>
      <c r="C8" s="47" t="s">
        <v>121</v>
      </c>
      <c r="D8" s="48" t="s">
        <v>119</v>
      </c>
      <c r="E8" s="100">
        <v>65.28</v>
      </c>
      <c r="F8" s="148">
        <v>97.92</v>
      </c>
      <c r="G8" s="117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9.5" customHeight="1">
      <c r="A9" s="15">
        <f t="shared" si="0"/>
        <v>8</v>
      </c>
      <c r="B9" s="15">
        <v>5</v>
      </c>
      <c r="C9" s="16" t="s">
        <v>12</v>
      </c>
      <c r="D9" s="36" t="s">
        <v>7</v>
      </c>
      <c r="E9" s="97">
        <v>63.92</v>
      </c>
      <c r="F9" s="133">
        <v>95.88</v>
      </c>
      <c r="G9" s="117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9.5" customHeight="1">
      <c r="A10" s="15">
        <f t="shared" si="0"/>
        <v>9</v>
      </c>
      <c r="B10" s="15">
        <v>64</v>
      </c>
      <c r="C10" s="16" t="s">
        <v>71</v>
      </c>
      <c r="D10" s="36" t="s">
        <v>65</v>
      </c>
      <c r="E10" s="98">
        <v>62.92</v>
      </c>
      <c r="F10" s="133">
        <v>94.38</v>
      </c>
      <c r="G10" s="117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9.5" customHeight="1">
      <c r="A11" s="15">
        <f t="shared" si="0"/>
        <v>10</v>
      </c>
      <c r="B11" s="15">
        <v>31</v>
      </c>
      <c r="C11" s="16" t="s">
        <v>32</v>
      </c>
      <c r="D11" s="36" t="s">
        <v>25</v>
      </c>
      <c r="E11" s="97">
        <v>62.75</v>
      </c>
      <c r="F11" s="133">
        <v>94.125</v>
      </c>
      <c r="G11" s="1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9.5" customHeight="1">
      <c r="A12" s="15">
        <f t="shared" si="0"/>
        <v>11</v>
      </c>
      <c r="B12" s="15">
        <v>148</v>
      </c>
      <c r="C12" s="16" t="s">
        <v>145</v>
      </c>
      <c r="D12" s="36" t="s">
        <v>137</v>
      </c>
      <c r="E12" s="98">
        <v>61.68</v>
      </c>
      <c r="F12" s="133">
        <v>92.52</v>
      </c>
      <c r="G12" s="1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9.5" customHeight="1">
      <c r="A13" s="15">
        <f t="shared" si="0"/>
        <v>12</v>
      </c>
      <c r="B13" s="15">
        <v>49</v>
      </c>
      <c r="C13" s="16" t="s">
        <v>55</v>
      </c>
      <c r="D13" s="36" t="s">
        <v>47</v>
      </c>
      <c r="E13" s="97">
        <v>59.8</v>
      </c>
      <c r="F13" s="133">
        <v>89.7</v>
      </c>
      <c r="G13" s="1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9.5" customHeight="1">
      <c r="A14" s="15">
        <f t="shared" si="0"/>
        <v>13</v>
      </c>
      <c r="B14" s="15">
        <v>137</v>
      </c>
      <c r="C14" s="16" t="s">
        <v>131</v>
      </c>
      <c r="D14" s="36" t="s">
        <v>123</v>
      </c>
      <c r="E14" s="98">
        <v>58.98</v>
      </c>
      <c r="F14" s="133">
        <v>88.47</v>
      </c>
      <c r="G14" s="1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9.5" customHeight="1">
      <c r="A15" s="15">
        <f t="shared" si="0"/>
        <v>14</v>
      </c>
      <c r="B15" s="15">
        <v>149</v>
      </c>
      <c r="C15" s="16" t="s">
        <v>146</v>
      </c>
      <c r="D15" s="36" t="s">
        <v>137</v>
      </c>
      <c r="E15" s="98">
        <v>58.44</v>
      </c>
      <c r="F15" s="133">
        <v>87.66</v>
      </c>
      <c r="G15" s="1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9.5" customHeight="1">
      <c r="A16" s="15">
        <f t="shared" si="0"/>
        <v>15</v>
      </c>
      <c r="B16" s="15">
        <v>6</v>
      </c>
      <c r="C16" s="16" t="s">
        <v>13</v>
      </c>
      <c r="D16" s="36" t="s">
        <v>7</v>
      </c>
      <c r="E16" s="97">
        <v>56.12</v>
      </c>
      <c r="F16" s="133">
        <v>84.18</v>
      </c>
      <c r="G16" s="1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9.5" customHeight="1">
      <c r="A17" s="15">
        <f t="shared" si="0"/>
        <v>16</v>
      </c>
      <c r="B17" s="15">
        <v>65</v>
      </c>
      <c r="C17" s="16" t="s">
        <v>72</v>
      </c>
      <c r="D17" s="36" t="s">
        <v>65</v>
      </c>
      <c r="E17" s="97">
        <v>55.97</v>
      </c>
      <c r="F17" s="133">
        <v>83.955</v>
      </c>
      <c r="G17" s="1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9.5" customHeight="1">
      <c r="A18" s="15">
        <f t="shared" si="0"/>
        <v>17</v>
      </c>
      <c r="B18" s="15">
        <v>7</v>
      </c>
      <c r="C18" s="16" t="s">
        <v>14</v>
      </c>
      <c r="D18" s="36" t="s">
        <v>7</v>
      </c>
      <c r="E18" s="97">
        <v>54.86</v>
      </c>
      <c r="F18" s="133">
        <v>82.29</v>
      </c>
      <c r="G18" s="1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9.5" customHeight="1">
      <c r="A19" s="15">
        <f t="shared" si="0"/>
        <v>18</v>
      </c>
      <c r="B19" s="15">
        <v>58</v>
      </c>
      <c r="C19" s="16" t="s">
        <v>63</v>
      </c>
      <c r="D19" s="36" t="s">
        <v>58</v>
      </c>
      <c r="E19" s="97">
        <v>53.3</v>
      </c>
      <c r="F19" s="133">
        <v>79.95</v>
      </c>
      <c r="G19" s="1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9.5" customHeight="1">
      <c r="A20" s="15">
        <f t="shared" si="0"/>
        <v>19</v>
      </c>
      <c r="B20" s="15">
        <v>107</v>
      </c>
      <c r="C20" s="16" t="s">
        <v>101</v>
      </c>
      <c r="D20" s="36" t="s">
        <v>96</v>
      </c>
      <c r="E20" s="97">
        <v>52.95</v>
      </c>
      <c r="F20" s="133">
        <v>79.425</v>
      </c>
      <c r="G20" s="1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9.5" customHeight="1">
      <c r="A21" s="15">
        <f t="shared" si="0"/>
        <v>20</v>
      </c>
      <c r="B21" s="15">
        <v>108</v>
      </c>
      <c r="C21" s="16" t="s">
        <v>102</v>
      </c>
      <c r="D21" s="36" t="s">
        <v>96</v>
      </c>
      <c r="E21" s="97">
        <v>50.57</v>
      </c>
      <c r="F21" s="133">
        <v>75.855</v>
      </c>
      <c r="G21" s="1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9.5" customHeight="1">
      <c r="A22" s="15">
        <f t="shared" si="0"/>
        <v>21</v>
      </c>
      <c r="B22" s="15">
        <v>32</v>
      </c>
      <c r="C22" s="16" t="s">
        <v>33</v>
      </c>
      <c r="D22" s="36" t="s">
        <v>25</v>
      </c>
      <c r="E22" s="97">
        <v>39.81</v>
      </c>
      <c r="F22" s="133">
        <v>59.715</v>
      </c>
      <c r="G22" s="1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3:7" ht="12.75">
      <c r="C23" s="5"/>
      <c r="D23" s="70"/>
      <c r="G23" s="118"/>
    </row>
    <row r="24" spans="3:7" ht="12.75">
      <c r="C24" s="5"/>
      <c r="D24" s="70"/>
      <c r="G24" s="118"/>
    </row>
    <row r="25" spans="3:7" ht="12.75">
      <c r="C25" s="5"/>
      <c r="D25" s="70"/>
      <c r="G25" s="118"/>
    </row>
    <row r="26" spans="3:7" ht="12.75">
      <c r="C26" s="5"/>
      <c r="D26" s="70"/>
      <c r="G26" s="118"/>
    </row>
    <row r="27" spans="3:4" ht="12.75">
      <c r="C27" s="5"/>
      <c r="D27" s="70"/>
    </row>
    <row r="28" spans="3:4" ht="12.75">
      <c r="C28" s="5"/>
      <c r="D28" s="70"/>
    </row>
    <row r="29" spans="3:4" ht="12.75">
      <c r="C29" s="5"/>
      <c r="D29" s="70"/>
    </row>
    <row r="30" spans="3:4" ht="12.75">
      <c r="C30" s="5"/>
      <c r="D30" s="70"/>
    </row>
    <row r="31" spans="3:4" ht="12.75">
      <c r="C31" s="5"/>
      <c r="D31" s="70"/>
    </row>
    <row r="32" spans="3:4" ht="12.75">
      <c r="C32" s="5"/>
      <c r="D32" s="70"/>
    </row>
    <row r="33" spans="3:4" ht="12.75">
      <c r="C33" s="5"/>
      <c r="D33" s="70"/>
    </row>
    <row r="34" spans="3:4" ht="12.75">
      <c r="C34" s="5"/>
      <c r="D34" s="70"/>
    </row>
    <row r="35" spans="3:4" ht="12.75">
      <c r="C35" s="5"/>
      <c r="D35" s="70"/>
    </row>
    <row r="36" spans="3:4" ht="12.75">
      <c r="C36" s="5"/>
      <c r="D36" s="70"/>
    </row>
    <row r="37" spans="3:4" ht="12.75">
      <c r="C37" s="5"/>
      <c r="D37" s="70"/>
    </row>
    <row r="38" spans="3:4" ht="12.75">
      <c r="C38" s="5"/>
      <c r="D38" s="70"/>
    </row>
    <row r="39" spans="3:4" ht="12.75">
      <c r="C39" s="5"/>
      <c r="D39" s="70"/>
    </row>
    <row r="40" spans="3:4" ht="12.75">
      <c r="C40" s="5"/>
      <c r="D40" s="70"/>
    </row>
    <row r="41" spans="3:4" ht="12.75">
      <c r="C41" s="5"/>
      <c r="D41" s="70"/>
    </row>
    <row r="42" spans="3:4" ht="12.75">
      <c r="C42" s="5"/>
      <c r="D42" s="70"/>
    </row>
    <row r="43" spans="3:4" ht="12.75">
      <c r="C43" s="5"/>
      <c r="D43" s="70"/>
    </row>
    <row r="44" spans="3:4" ht="12.75">
      <c r="C44" s="5"/>
      <c r="D44" s="70"/>
    </row>
    <row r="45" spans="3:4" ht="12.75">
      <c r="C45" s="5"/>
      <c r="D45" s="70"/>
    </row>
    <row r="46" spans="3:4" ht="12.75">
      <c r="C46" s="5"/>
      <c r="D46" s="70"/>
    </row>
    <row r="47" spans="3:4" ht="12.75">
      <c r="C47" s="5"/>
      <c r="D47" s="70"/>
    </row>
    <row r="48" spans="3:4" ht="12.75">
      <c r="C48" s="5"/>
      <c r="D48" s="70"/>
    </row>
    <row r="49" spans="3:4" ht="12.75">
      <c r="C49" s="5"/>
      <c r="D49" s="70"/>
    </row>
    <row r="50" spans="3:4" ht="12.75">
      <c r="C50" s="5"/>
      <c r="D50" s="70"/>
    </row>
    <row r="51" spans="3:4" ht="12.75">
      <c r="C51" s="5"/>
      <c r="D51" s="70"/>
    </row>
    <row r="52" spans="3:4" ht="12.75">
      <c r="C52" s="5"/>
      <c r="D52" s="70"/>
    </row>
    <row r="53" spans="3:4" ht="12.75">
      <c r="C53" s="5"/>
      <c r="D53" s="70"/>
    </row>
    <row r="54" spans="3:4" ht="12.75">
      <c r="C54" s="5"/>
      <c r="D54" s="70"/>
    </row>
    <row r="55" spans="3:4" ht="12.75">
      <c r="C55" s="5"/>
      <c r="D55" s="70"/>
    </row>
    <row r="56" spans="3:4" ht="12.75">
      <c r="C56" s="5"/>
      <c r="D56" s="70"/>
    </row>
    <row r="57" spans="3:4" ht="12.75">
      <c r="C57" s="5"/>
      <c r="D57" s="70"/>
    </row>
    <row r="58" spans="3:4" ht="12.75">
      <c r="C58" s="5"/>
      <c r="D58" s="70"/>
    </row>
    <row r="59" spans="3:4" ht="12.75">
      <c r="C59" s="5"/>
      <c r="D59" s="70"/>
    </row>
    <row r="60" spans="3:4" ht="12.75">
      <c r="C60" s="5"/>
      <c r="D60" s="70"/>
    </row>
    <row r="61" spans="3:4" ht="12.75">
      <c r="C61" s="5"/>
      <c r="D61" s="70"/>
    </row>
    <row r="62" spans="3:4" ht="12.75">
      <c r="C62" s="5"/>
      <c r="D62" s="70"/>
    </row>
    <row r="63" spans="3:4" ht="12.75">
      <c r="C63" s="5"/>
      <c r="D63" s="70"/>
    </row>
    <row r="64" spans="3:4" ht="12.75">
      <c r="C64" s="5"/>
      <c r="D64" s="70"/>
    </row>
    <row r="65" spans="3:4" ht="12.75">
      <c r="C65" s="5"/>
      <c r="D65" s="70"/>
    </row>
    <row r="66" spans="3:4" ht="12.75">
      <c r="C66" s="5"/>
      <c r="D66" s="70"/>
    </row>
    <row r="67" spans="3:4" ht="12.75">
      <c r="C67" s="5"/>
      <c r="D67" s="70"/>
    </row>
    <row r="68" spans="3:4" ht="12.75">
      <c r="C68" s="5"/>
      <c r="D68" s="70"/>
    </row>
    <row r="69" spans="3:4" ht="12.75">
      <c r="C69" s="5"/>
      <c r="D69" s="70"/>
    </row>
    <row r="70" spans="3:4" ht="12.75">
      <c r="C70" s="5"/>
      <c r="D70" s="70"/>
    </row>
    <row r="71" spans="3:4" ht="12.75">
      <c r="C71" s="5"/>
      <c r="D71" s="70"/>
    </row>
    <row r="72" spans="3:4" ht="12.75">
      <c r="C72" s="5"/>
      <c r="D72" s="70"/>
    </row>
    <row r="73" spans="3:4" ht="12.75">
      <c r="C73" s="5"/>
      <c r="D73" s="70"/>
    </row>
    <row r="74" spans="3:4" ht="12.75">
      <c r="C74" s="5"/>
      <c r="D74" s="70"/>
    </row>
    <row r="75" spans="3:4" ht="12.75">
      <c r="C75" s="5"/>
      <c r="D75" s="70"/>
    </row>
    <row r="76" spans="3:4" ht="12.75">
      <c r="C76" s="5"/>
      <c r="D76" s="70"/>
    </row>
    <row r="77" spans="3:4" ht="12.75">
      <c r="C77" s="5"/>
      <c r="D77" s="70"/>
    </row>
    <row r="78" spans="3:4" ht="12.75">
      <c r="C78" s="5"/>
      <c r="D78" s="70"/>
    </row>
    <row r="79" spans="3:4" ht="12.75">
      <c r="C79" s="5"/>
      <c r="D79" s="70"/>
    </row>
    <row r="80" spans="3:4" ht="12.75">
      <c r="C80" s="5"/>
      <c r="D80" s="70"/>
    </row>
    <row r="81" spans="3:4" ht="12.75">
      <c r="C81" s="5"/>
      <c r="D81" s="70"/>
    </row>
    <row r="82" spans="3:4" ht="12.75">
      <c r="C82" s="5"/>
      <c r="D82" s="70"/>
    </row>
    <row r="83" spans="3:4" ht="12.75">
      <c r="C83" s="5"/>
      <c r="D83" s="70"/>
    </row>
    <row r="84" spans="3:4" ht="12.75">
      <c r="C84" s="5"/>
      <c r="D84" s="70"/>
    </row>
  </sheetData>
  <printOptions horizontalCentered="1"/>
  <pageMargins left="0.7874015748031497" right="0.7874015748031497" top="1.2598425196850394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Kursiv"Gewicht Weit Einhand 7.5 g Damen&amp;C&amp;"Arial,Fett"ICSF World Championship DUBLIN 2006&amp;R
&amp;"MS Sans Serif,Fett Kursiv"Spinning Distance Single Handed  7.5g Ladies</oddHeader>
    <oddFooter>&amp;L&amp;8Copyright ÖTCV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22"/>
  <dimension ref="A1:Y110"/>
  <sheetViews>
    <sheetView showGridLines="0" workbookViewId="0" topLeftCell="A1">
      <selection activeCell="D8" sqref="D8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6.7109375" style="7" bestFit="1" customWidth="1"/>
    <col min="4" max="4" width="10.7109375" style="9" customWidth="1"/>
    <col min="5" max="5" width="6.7109375" style="7" bestFit="1" customWidth="1"/>
    <col min="6" max="6" width="9.57421875" style="7" bestFit="1" customWidth="1"/>
    <col min="7" max="8" width="6.7109375" style="7" bestFit="1" customWidth="1"/>
    <col min="9" max="10" width="10.7109375" style="7" bestFit="1" customWidth="1"/>
    <col min="11" max="16384" width="11.421875" style="3" customWidth="1"/>
  </cols>
  <sheetData>
    <row r="1" spans="1:25" s="7" customFormat="1" ht="30" customHeight="1">
      <c r="A1" s="71" t="s">
        <v>435</v>
      </c>
      <c r="B1" s="72" t="s">
        <v>436</v>
      </c>
      <c r="C1" s="73" t="s">
        <v>0</v>
      </c>
      <c r="D1" s="73" t="s">
        <v>441</v>
      </c>
      <c r="E1" s="151" t="s">
        <v>426</v>
      </c>
      <c r="F1" s="74" t="s">
        <v>427</v>
      </c>
      <c r="G1" s="72" t="s">
        <v>428</v>
      </c>
      <c r="H1" s="72" t="s">
        <v>429</v>
      </c>
      <c r="I1" s="152" t="s">
        <v>430</v>
      </c>
      <c r="J1" s="152" t="s">
        <v>431</v>
      </c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  <c r="W1" s="68"/>
      <c r="X1" s="68"/>
      <c r="Y1" s="68"/>
    </row>
    <row r="2" spans="1:25" ht="30" customHeight="1">
      <c r="A2" s="21">
        <v>1</v>
      </c>
      <c r="B2" s="21">
        <v>42</v>
      </c>
      <c r="C2" s="22" t="s">
        <v>46</v>
      </c>
      <c r="D2" s="34" t="s">
        <v>47</v>
      </c>
      <c r="E2" s="28">
        <v>100</v>
      </c>
      <c r="F2" s="93">
        <v>125.54</v>
      </c>
      <c r="G2" s="28">
        <v>100</v>
      </c>
      <c r="H2" s="28">
        <v>100</v>
      </c>
      <c r="I2" s="130">
        <v>116.13</v>
      </c>
      <c r="J2" s="130">
        <v>541.67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21">
        <f>A2+1</f>
        <v>2</v>
      </c>
      <c r="B3" s="21">
        <v>130</v>
      </c>
      <c r="C3" s="22" t="s">
        <v>124</v>
      </c>
      <c r="D3" s="34" t="s">
        <v>123</v>
      </c>
      <c r="E3" s="26">
        <v>100</v>
      </c>
      <c r="F3" s="93">
        <v>137.05</v>
      </c>
      <c r="G3" s="21">
        <v>98</v>
      </c>
      <c r="H3" s="21">
        <v>95</v>
      </c>
      <c r="I3" s="130">
        <v>103.86</v>
      </c>
      <c r="J3" s="130">
        <v>533.91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0" customHeight="1">
      <c r="A4" s="21">
        <f aca="true" t="shared" si="0" ref="A4:A67">A3+1</f>
        <v>3</v>
      </c>
      <c r="B4" s="21">
        <v>131</v>
      </c>
      <c r="C4" s="22" t="s">
        <v>125</v>
      </c>
      <c r="D4" s="34" t="s">
        <v>123</v>
      </c>
      <c r="E4" s="26">
        <v>100</v>
      </c>
      <c r="F4" s="93">
        <v>128.21</v>
      </c>
      <c r="G4" s="21">
        <v>98</v>
      </c>
      <c r="H4" s="21">
        <v>95</v>
      </c>
      <c r="I4" s="130">
        <v>104.175</v>
      </c>
      <c r="J4" s="130">
        <v>525.385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5.75" customHeight="1">
      <c r="A5" s="15">
        <f t="shared" si="0"/>
        <v>4</v>
      </c>
      <c r="B5" s="15">
        <v>141</v>
      </c>
      <c r="C5" s="16" t="s">
        <v>136</v>
      </c>
      <c r="D5" s="36" t="s">
        <v>137</v>
      </c>
      <c r="E5" s="31">
        <v>95</v>
      </c>
      <c r="F5" s="98">
        <v>127.01</v>
      </c>
      <c r="G5" s="15">
        <v>92</v>
      </c>
      <c r="H5" s="15">
        <v>95</v>
      </c>
      <c r="I5" s="133">
        <v>116.205</v>
      </c>
      <c r="J5" s="133">
        <v>525.215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5.75" customHeight="1">
      <c r="A6" s="15">
        <f t="shared" si="0"/>
        <v>5</v>
      </c>
      <c r="B6" s="15">
        <v>129</v>
      </c>
      <c r="C6" s="16" t="s">
        <v>122</v>
      </c>
      <c r="D6" s="36" t="s">
        <v>123</v>
      </c>
      <c r="E6" s="31">
        <v>100</v>
      </c>
      <c r="F6" s="98">
        <v>120.52</v>
      </c>
      <c r="G6" s="15">
        <v>96</v>
      </c>
      <c r="H6" s="15">
        <v>95</v>
      </c>
      <c r="I6" s="133">
        <v>110.025</v>
      </c>
      <c r="J6" s="133">
        <v>521.545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5.75" customHeight="1">
      <c r="A7" s="15">
        <f t="shared" si="0"/>
        <v>6</v>
      </c>
      <c r="B7" s="15">
        <v>46</v>
      </c>
      <c r="C7" s="16" t="s">
        <v>50</v>
      </c>
      <c r="D7" s="36" t="s">
        <v>47</v>
      </c>
      <c r="E7" s="33">
        <v>95</v>
      </c>
      <c r="F7" s="98">
        <v>134.66</v>
      </c>
      <c r="G7" s="33">
        <v>92</v>
      </c>
      <c r="H7" s="33">
        <v>85</v>
      </c>
      <c r="I7" s="133">
        <v>113.055</v>
      </c>
      <c r="J7" s="133">
        <v>519.715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5.75" customHeight="1">
      <c r="A8" s="15">
        <f t="shared" si="0"/>
        <v>7</v>
      </c>
      <c r="B8" s="15">
        <v>44</v>
      </c>
      <c r="C8" s="16" t="s">
        <v>52</v>
      </c>
      <c r="D8" s="36" t="s">
        <v>47</v>
      </c>
      <c r="E8" s="33">
        <v>100</v>
      </c>
      <c r="F8" s="98">
        <v>117.84</v>
      </c>
      <c r="G8" s="33">
        <v>94</v>
      </c>
      <c r="H8" s="33">
        <v>100</v>
      </c>
      <c r="I8" s="133">
        <v>104.1</v>
      </c>
      <c r="J8" s="133">
        <v>515.94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5.75" customHeight="1">
      <c r="A9" s="15">
        <f t="shared" si="0"/>
        <v>8</v>
      </c>
      <c r="B9" s="15">
        <v>51</v>
      </c>
      <c r="C9" s="16" t="s">
        <v>57</v>
      </c>
      <c r="D9" s="36" t="s">
        <v>58</v>
      </c>
      <c r="E9" s="33">
        <v>90</v>
      </c>
      <c r="F9" s="98">
        <v>133.3</v>
      </c>
      <c r="G9" s="33">
        <v>92</v>
      </c>
      <c r="H9" s="33">
        <v>90</v>
      </c>
      <c r="I9" s="133">
        <v>107.355</v>
      </c>
      <c r="J9" s="133">
        <v>512.655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5.75" customHeight="1">
      <c r="A10" s="15">
        <f t="shared" si="0"/>
        <v>9</v>
      </c>
      <c r="B10" s="15">
        <v>132</v>
      </c>
      <c r="C10" s="16" t="s">
        <v>126</v>
      </c>
      <c r="D10" s="36" t="s">
        <v>123</v>
      </c>
      <c r="E10" s="31">
        <v>100</v>
      </c>
      <c r="F10" s="98">
        <v>125.57</v>
      </c>
      <c r="G10" s="15">
        <v>88</v>
      </c>
      <c r="H10" s="15">
        <v>95</v>
      </c>
      <c r="I10" s="133">
        <v>102.66</v>
      </c>
      <c r="J10" s="133">
        <v>511.23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5.75" customHeight="1">
      <c r="A11" s="15">
        <f t="shared" si="0"/>
        <v>10</v>
      </c>
      <c r="B11" s="15">
        <v>47</v>
      </c>
      <c r="C11" s="16" t="s">
        <v>53</v>
      </c>
      <c r="D11" s="36" t="s">
        <v>47</v>
      </c>
      <c r="E11" s="33">
        <v>85</v>
      </c>
      <c r="F11" s="98">
        <v>124.52</v>
      </c>
      <c r="G11" s="33">
        <v>96</v>
      </c>
      <c r="H11" s="33">
        <v>95</v>
      </c>
      <c r="I11" s="133">
        <v>108.225</v>
      </c>
      <c r="J11" s="133">
        <v>508.745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5.75" customHeight="1">
      <c r="A12" s="15">
        <f t="shared" si="0"/>
        <v>11</v>
      </c>
      <c r="B12" s="15">
        <v>27</v>
      </c>
      <c r="C12" s="16" t="s">
        <v>28</v>
      </c>
      <c r="D12" s="36" t="s">
        <v>25</v>
      </c>
      <c r="E12" s="33">
        <v>100</v>
      </c>
      <c r="F12" s="98">
        <v>120.12</v>
      </c>
      <c r="G12" s="33">
        <v>88</v>
      </c>
      <c r="H12" s="33">
        <v>80</v>
      </c>
      <c r="I12" s="133">
        <v>118.44</v>
      </c>
      <c r="J12" s="133">
        <v>506.56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5.75" customHeight="1">
      <c r="A13" s="15">
        <f t="shared" si="0"/>
        <v>12</v>
      </c>
      <c r="B13" s="15">
        <v>39</v>
      </c>
      <c r="C13" s="16" t="s">
        <v>42</v>
      </c>
      <c r="D13" s="36" t="s">
        <v>43</v>
      </c>
      <c r="E13" s="33">
        <v>100</v>
      </c>
      <c r="F13" s="98">
        <v>111.07</v>
      </c>
      <c r="G13" s="33">
        <v>94</v>
      </c>
      <c r="H13" s="33">
        <v>90</v>
      </c>
      <c r="I13" s="133">
        <v>111.195</v>
      </c>
      <c r="J13" s="133">
        <v>506.265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5.75" customHeight="1">
      <c r="A14" s="15">
        <f t="shared" si="0"/>
        <v>13</v>
      </c>
      <c r="B14" s="15">
        <v>142</v>
      </c>
      <c r="C14" s="16" t="s">
        <v>139</v>
      </c>
      <c r="D14" s="36" t="s">
        <v>137</v>
      </c>
      <c r="E14" s="31">
        <v>95</v>
      </c>
      <c r="F14" s="98">
        <v>117.44</v>
      </c>
      <c r="G14" s="15">
        <v>92</v>
      </c>
      <c r="H14" s="15">
        <v>100</v>
      </c>
      <c r="I14" s="133">
        <v>100.455</v>
      </c>
      <c r="J14" s="133">
        <v>504.895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5.75" customHeight="1">
      <c r="A15" s="15">
        <f t="shared" si="0"/>
        <v>14</v>
      </c>
      <c r="B15" s="15">
        <v>8</v>
      </c>
      <c r="C15" s="16" t="s">
        <v>15</v>
      </c>
      <c r="D15" s="36" t="s">
        <v>16</v>
      </c>
      <c r="E15" s="33">
        <v>95</v>
      </c>
      <c r="F15" s="98">
        <v>122.22</v>
      </c>
      <c r="G15" s="33">
        <v>96</v>
      </c>
      <c r="H15" s="33">
        <v>85</v>
      </c>
      <c r="I15" s="133">
        <v>106.29</v>
      </c>
      <c r="J15" s="133">
        <v>504.51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5.75" customHeight="1">
      <c r="A16" s="15">
        <f t="shared" si="0"/>
        <v>15</v>
      </c>
      <c r="B16" s="15">
        <v>1</v>
      </c>
      <c r="C16" s="16" t="s">
        <v>6</v>
      </c>
      <c r="D16" s="36" t="s">
        <v>7</v>
      </c>
      <c r="E16" s="31">
        <v>90</v>
      </c>
      <c r="F16" s="98">
        <v>120.31</v>
      </c>
      <c r="G16" s="15">
        <v>92</v>
      </c>
      <c r="H16" s="15">
        <v>95</v>
      </c>
      <c r="I16" s="133">
        <v>104.865</v>
      </c>
      <c r="J16" s="133">
        <v>502.175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5.75" customHeight="1">
      <c r="A17" s="15">
        <f t="shared" si="0"/>
        <v>16</v>
      </c>
      <c r="B17" s="15">
        <v>45</v>
      </c>
      <c r="C17" s="16" t="s">
        <v>51</v>
      </c>
      <c r="D17" s="36" t="s">
        <v>47</v>
      </c>
      <c r="E17" s="33">
        <v>90</v>
      </c>
      <c r="F17" s="98">
        <v>121.83</v>
      </c>
      <c r="G17" s="33">
        <v>90</v>
      </c>
      <c r="H17" s="33">
        <v>95</v>
      </c>
      <c r="I17" s="133">
        <v>103.605</v>
      </c>
      <c r="J17" s="133">
        <v>500.435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 customHeight="1">
      <c r="A18" s="15">
        <f t="shared" si="0"/>
        <v>17</v>
      </c>
      <c r="B18" s="15">
        <v>111</v>
      </c>
      <c r="C18" s="16" t="s">
        <v>105</v>
      </c>
      <c r="D18" s="36" t="s">
        <v>74</v>
      </c>
      <c r="E18" s="33">
        <v>90</v>
      </c>
      <c r="F18" s="98">
        <v>111.67</v>
      </c>
      <c r="G18" s="33">
        <v>96</v>
      </c>
      <c r="H18" s="33">
        <v>90</v>
      </c>
      <c r="I18" s="133">
        <v>112.065</v>
      </c>
      <c r="J18" s="133">
        <v>499.735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5.75" customHeight="1">
      <c r="A19" s="15">
        <f t="shared" si="0"/>
        <v>18</v>
      </c>
      <c r="B19" s="15">
        <v>133</v>
      </c>
      <c r="C19" s="16" t="s">
        <v>127</v>
      </c>
      <c r="D19" s="36" t="s">
        <v>123</v>
      </c>
      <c r="E19" s="31">
        <v>90</v>
      </c>
      <c r="F19" s="98">
        <v>110.84</v>
      </c>
      <c r="G19" s="15">
        <v>90</v>
      </c>
      <c r="H19" s="15">
        <v>90</v>
      </c>
      <c r="I19" s="133">
        <v>118.185</v>
      </c>
      <c r="J19" s="133">
        <v>499.025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 customHeight="1">
      <c r="A20" s="15">
        <f t="shared" si="0"/>
        <v>19</v>
      </c>
      <c r="B20" s="15">
        <v>59</v>
      </c>
      <c r="C20" s="16" t="s">
        <v>64</v>
      </c>
      <c r="D20" s="36" t="s">
        <v>65</v>
      </c>
      <c r="E20" s="31">
        <v>90</v>
      </c>
      <c r="F20" s="98">
        <v>124.4</v>
      </c>
      <c r="G20" s="15">
        <v>94</v>
      </c>
      <c r="H20" s="15">
        <v>90</v>
      </c>
      <c r="I20" s="133">
        <v>99.96</v>
      </c>
      <c r="J20" s="133">
        <v>498.36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5.75" customHeight="1">
      <c r="A21" s="15">
        <f t="shared" si="0"/>
        <v>20</v>
      </c>
      <c r="B21" s="15">
        <v>25</v>
      </c>
      <c r="C21" s="16" t="s">
        <v>24</v>
      </c>
      <c r="D21" s="36" t="s">
        <v>25</v>
      </c>
      <c r="E21" s="33">
        <v>95</v>
      </c>
      <c r="F21" s="98">
        <v>115.08</v>
      </c>
      <c r="G21" s="33">
        <v>94</v>
      </c>
      <c r="H21" s="33">
        <v>90</v>
      </c>
      <c r="I21" s="133">
        <v>103.77</v>
      </c>
      <c r="J21" s="133">
        <v>497.85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 customHeight="1">
      <c r="A22" s="15">
        <f t="shared" si="0"/>
        <v>21</v>
      </c>
      <c r="B22" s="15">
        <v>43</v>
      </c>
      <c r="C22" s="16" t="s">
        <v>49</v>
      </c>
      <c r="D22" s="36" t="s">
        <v>47</v>
      </c>
      <c r="E22" s="33">
        <v>90</v>
      </c>
      <c r="F22" s="98">
        <v>115.08</v>
      </c>
      <c r="G22" s="33">
        <v>96</v>
      </c>
      <c r="H22" s="33">
        <v>85</v>
      </c>
      <c r="I22" s="133">
        <v>109.875</v>
      </c>
      <c r="J22" s="133">
        <v>495.955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  <row r="23" spans="1:25" ht="15.75" customHeight="1">
      <c r="A23" s="15">
        <f t="shared" si="0"/>
        <v>22</v>
      </c>
      <c r="B23" s="15">
        <v>146</v>
      </c>
      <c r="C23" s="16" t="s">
        <v>143</v>
      </c>
      <c r="D23" s="36" t="s">
        <v>137</v>
      </c>
      <c r="E23" s="31">
        <v>90</v>
      </c>
      <c r="F23" s="98">
        <v>104.63</v>
      </c>
      <c r="G23" s="15">
        <v>96</v>
      </c>
      <c r="H23" s="15">
        <v>95</v>
      </c>
      <c r="I23" s="133">
        <v>109.815</v>
      </c>
      <c r="J23" s="133">
        <v>495.445</v>
      </c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 ht="15.75" customHeight="1">
      <c r="A24" s="15">
        <f t="shared" si="0"/>
        <v>23</v>
      </c>
      <c r="B24" s="15">
        <v>66</v>
      </c>
      <c r="C24" s="16" t="s">
        <v>73</v>
      </c>
      <c r="D24" s="36" t="s">
        <v>74</v>
      </c>
      <c r="E24" s="33">
        <v>75</v>
      </c>
      <c r="F24" s="98">
        <v>114.35</v>
      </c>
      <c r="G24" s="33">
        <v>94</v>
      </c>
      <c r="H24" s="33">
        <v>100</v>
      </c>
      <c r="I24" s="133">
        <v>112.065</v>
      </c>
      <c r="J24" s="133">
        <v>495.415</v>
      </c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5" spans="1:25" ht="15.75" customHeight="1">
      <c r="A25" s="15">
        <f t="shared" si="0"/>
        <v>24</v>
      </c>
      <c r="B25" s="15">
        <v>29</v>
      </c>
      <c r="C25" s="16" t="s">
        <v>30</v>
      </c>
      <c r="D25" s="36" t="s">
        <v>25</v>
      </c>
      <c r="E25" s="33">
        <v>85</v>
      </c>
      <c r="F25" s="98">
        <v>119.6</v>
      </c>
      <c r="G25" s="33">
        <v>86</v>
      </c>
      <c r="H25" s="33">
        <v>80</v>
      </c>
      <c r="I25" s="133">
        <v>123.225</v>
      </c>
      <c r="J25" s="133">
        <v>493.825</v>
      </c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</row>
    <row r="26" spans="1:25" ht="15.75" customHeight="1">
      <c r="A26" s="15">
        <f t="shared" si="0"/>
        <v>25</v>
      </c>
      <c r="B26" s="15">
        <v>125</v>
      </c>
      <c r="C26" s="16" t="s">
        <v>120</v>
      </c>
      <c r="D26" s="36" t="s">
        <v>119</v>
      </c>
      <c r="E26" s="31">
        <v>95</v>
      </c>
      <c r="F26" s="98">
        <v>118.35</v>
      </c>
      <c r="G26" s="15">
        <v>96</v>
      </c>
      <c r="H26" s="15">
        <v>75</v>
      </c>
      <c r="I26" s="133">
        <v>109.245</v>
      </c>
      <c r="J26" s="133">
        <v>493.595</v>
      </c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</row>
    <row r="27" spans="1:25" ht="15.75" customHeight="1">
      <c r="A27" s="15">
        <f t="shared" si="0"/>
        <v>26</v>
      </c>
      <c r="B27" s="15">
        <v>143</v>
      </c>
      <c r="C27" s="16" t="s">
        <v>140</v>
      </c>
      <c r="D27" s="36" t="s">
        <v>137</v>
      </c>
      <c r="E27" s="31">
        <v>85</v>
      </c>
      <c r="F27" s="98">
        <v>116.41</v>
      </c>
      <c r="G27" s="15">
        <v>100</v>
      </c>
      <c r="H27" s="15">
        <v>80</v>
      </c>
      <c r="I27" s="133">
        <v>108.39</v>
      </c>
      <c r="J27" s="133">
        <v>489.8</v>
      </c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</row>
    <row r="28" spans="1:25" ht="15.75" customHeight="1">
      <c r="A28" s="15">
        <f t="shared" si="0"/>
        <v>27</v>
      </c>
      <c r="B28" s="15">
        <v>10</v>
      </c>
      <c r="C28" s="16" t="s">
        <v>18</v>
      </c>
      <c r="D28" s="36" t="s">
        <v>16</v>
      </c>
      <c r="E28" s="33">
        <v>95</v>
      </c>
      <c r="F28" s="98">
        <v>120.83</v>
      </c>
      <c r="G28" s="33">
        <v>86</v>
      </c>
      <c r="H28" s="33">
        <v>75</v>
      </c>
      <c r="I28" s="133">
        <v>111.705</v>
      </c>
      <c r="J28" s="133">
        <v>488.535</v>
      </c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</row>
    <row r="29" spans="1:25" ht="15.75" customHeight="1">
      <c r="A29" s="15">
        <f t="shared" si="0"/>
        <v>28</v>
      </c>
      <c r="B29" s="15">
        <v>40</v>
      </c>
      <c r="C29" s="16" t="s">
        <v>44</v>
      </c>
      <c r="D29" s="36" t="s">
        <v>43</v>
      </c>
      <c r="E29" s="33">
        <v>75</v>
      </c>
      <c r="F29" s="98">
        <v>110.92</v>
      </c>
      <c r="G29" s="33">
        <v>96</v>
      </c>
      <c r="H29" s="33">
        <v>100</v>
      </c>
      <c r="I29" s="133">
        <v>105.975</v>
      </c>
      <c r="J29" s="133">
        <v>487.895</v>
      </c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</row>
    <row r="30" spans="1:25" ht="15.75" customHeight="1">
      <c r="A30" s="15">
        <f t="shared" si="0"/>
        <v>29</v>
      </c>
      <c r="B30" s="15">
        <v>103</v>
      </c>
      <c r="C30" s="16" t="s">
        <v>95</v>
      </c>
      <c r="D30" s="36" t="s">
        <v>96</v>
      </c>
      <c r="E30" s="33">
        <v>90</v>
      </c>
      <c r="F30" s="98">
        <v>105.7</v>
      </c>
      <c r="G30" s="33">
        <v>98</v>
      </c>
      <c r="H30" s="33">
        <v>90</v>
      </c>
      <c r="I30" s="133">
        <v>101.16</v>
      </c>
      <c r="J30" s="133">
        <v>484.86</v>
      </c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</row>
    <row r="31" spans="1:25" ht="15.75" customHeight="1">
      <c r="A31" s="15">
        <f t="shared" si="0"/>
        <v>30</v>
      </c>
      <c r="B31" s="15">
        <v>145</v>
      </c>
      <c r="C31" s="16" t="s">
        <v>142</v>
      </c>
      <c r="D31" s="36" t="s">
        <v>137</v>
      </c>
      <c r="E31" s="31">
        <v>75</v>
      </c>
      <c r="F31" s="98">
        <v>131.55</v>
      </c>
      <c r="G31" s="15">
        <v>80</v>
      </c>
      <c r="H31" s="15">
        <v>90</v>
      </c>
      <c r="I31" s="133">
        <v>107.4</v>
      </c>
      <c r="J31" s="133">
        <v>483.95</v>
      </c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</row>
    <row r="32" spans="1:25" ht="15.75" customHeight="1">
      <c r="A32" s="15">
        <f t="shared" si="0"/>
        <v>31</v>
      </c>
      <c r="B32" s="15">
        <v>134</v>
      </c>
      <c r="C32" s="16" t="s">
        <v>128</v>
      </c>
      <c r="D32" s="36" t="s">
        <v>123</v>
      </c>
      <c r="E32" s="31">
        <v>80</v>
      </c>
      <c r="F32" s="98">
        <v>114.43</v>
      </c>
      <c r="G32" s="15">
        <v>98</v>
      </c>
      <c r="H32" s="15">
        <v>85</v>
      </c>
      <c r="I32" s="133">
        <v>105.78</v>
      </c>
      <c r="J32" s="133">
        <v>483.21</v>
      </c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</row>
    <row r="33" spans="1:25" ht="15.75" customHeight="1">
      <c r="A33" s="15">
        <f t="shared" si="0"/>
        <v>32</v>
      </c>
      <c r="B33" s="15">
        <v>144</v>
      </c>
      <c r="C33" s="16" t="s">
        <v>141</v>
      </c>
      <c r="D33" s="36" t="s">
        <v>137</v>
      </c>
      <c r="E33" s="31">
        <v>85</v>
      </c>
      <c r="F33" s="98">
        <v>112.36</v>
      </c>
      <c r="G33" s="15">
        <v>100</v>
      </c>
      <c r="H33" s="15">
        <v>85</v>
      </c>
      <c r="I33" s="133">
        <v>98.07</v>
      </c>
      <c r="J33" s="133">
        <v>480.43</v>
      </c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</row>
    <row r="34" spans="1:25" ht="15.75" customHeight="1">
      <c r="A34" s="15">
        <f t="shared" si="0"/>
        <v>33</v>
      </c>
      <c r="B34" s="15">
        <v>3</v>
      </c>
      <c r="C34" s="16" t="s">
        <v>10</v>
      </c>
      <c r="D34" s="36" t="s">
        <v>7</v>
      </c>
      <c r="E34" s="33">
        <v>100</v>
      </c>
      <c r="F34" s="98">
        <v>89.37</v>
      </c>
      <c r="G34" s="33">
        <v>92</v>
      </c>
      <c r="H34" s="33">
        <v>90</v>
      </c>
      <c r="I34" s="133">
        <v>106.815</v>
      </c>
      <c r="J34" s="133">
        <v>478.185</v>
      </c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</row>
    <row r="35" spans="1:25" ht="15.75" customHeight="1">
      <c r="A35" s="15">
        <f t="shared" si="0"/>
        <v>34</v>
      </c>
      <c r="B35" s="15">
        <v>9</v>
      </c>
      <c r="C35" s="16" t="s">
        <v>17</v>
      </c>
      <c r="D35" s="36" t="s">
        <v>16</v>
      </c>
      <c r="E35" s="33">
        <v>80</v>
      </c>
      <c r="F35" s="98">
        <v>129.94</v>
      </c>
      <c r="G35" s="33">
        <v>86</v>
      </c>
      <c r="H35" s="33">
        <v>70</v>
      </c>
      <c r="I35" s="133">
        <v>107.13</v>
      </c>
      <c r="J35" s="133">
        <v>473.07</v>
      </c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</row>
    <row r="36" spans="1:25" ht="15.75" customHeight="1">
      <c r="A36" s="15">
        <f t="shared" si="0"/>
        <v>35</v>
      </c>
      <c r="B36" s="15">
        <v>37</v>
      </c>
      <c r="C36" s="16" t="s">
        <v>40</v>
      </c>
      <c r="D36" s="36" t="s">
        <v>35</v>
      </c>
      <c r="E36" s="33">
        <v>100</v>
      </c>
      <c r="F36" s="98">
        <v>104.35</v>
      </c>
      <c r="G36" s="33">
        <v>80</v>
      </c>
      <c r="H36" s="33">
        <v>80</v>
      </c>
      <c r="I36" s="133">
        <v>104.34</v>
      </c>
      <c r="J36" s="133">
        <v>468.69</v>
      </c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</row>
    <row r="37" spans="1:25" ht="15.75" customHeight="1">
      <c r="A37" s="15">
        <f t="shared" si="0"/>
        <v>36</v>
      </c>
      <c r="B37" s="15">
        <v>52</v>
      </c>
      <c r="C37" s="16" t="s">
        <v>59</v>
      </c>
      <c r="D37" s="36" t="s">
        <v>58</v>
      </c>
      <c r="E37" s="33">
        <v>60</v>
      </c>
      <c r="F37" s="98">
        <v>126.77</v>
      </c>
      <c r="G37" s="33">
        <v>90</v>
      </c>
      <c r="H37" s="33">
        <v>90</v>
      </c>
      <c r="I37" s="133">
        <v>100.425</v>
      </c>
      <c r="J37" s="133">
        <v>467.195</v>
      </c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</row>
    <row r="38" spans="1:25" ht="15.75" customHeight="1">
      <c r="A38" s="15">
        <f t="shared" si="0"/>
        <v>37</v>
      </c>
      <c r="B38" s="15">
        <v>109</v>
      </c>
      <c r="C38" s="16" t="s">
        <v>103</v>
      </c>
      <c r="D38" s="36" t="s">
        <v>74</v>
      </c>
      <c r="E38" s="33">
        <v>80</v>
      </c>
      <c r="F38" s="98">
        <v>108.88</v>
      </c>
      <c r="G38" s="33">
        <v>92</v>
      </c>
      <c r="H38" s="33">
        <v>85</v>
      </c>
      <c r="I38" s="133">
        <v>100.11</v>
      </c>
      <c r="J38" s="133">
        <v>465.99</v>
      </c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ht="15.75" customHeight="1">
      <c r="A39" s="15">
        <f t="shared" si="0"/>
        <v>38</v>
      </c>
      <c r="B39" s="15">
        <v>121</v>
      </c>
      <c r="C39" s="16" t="s">
        <v>115</v>
      </c>
      <c r="D39" s="36" t="s">
        <v>111</v>
      </c>
      <c r="E39" s="31">
        <v>75</v>
      </c>
      <c r="F39" s="98">
        <v>114.24</v>
      </c>
      <c r="G39" s="15">
        <v>92</v>
      </c>
      <c r="H39" s="15">
        <v>80</v>
      </c>
      <c r="I39" s="133">
        <v>102.705</v>
      </c>
      <c r="J39" s="133">
        <v>463.945</v>
      </c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</row>
    <row r="40" spans="1:25" ht="15.75" customHeight="1">
      <c r="A40" s="15">
        <f t="shared" si="0"/>
        <v>39</v>
      </c>
      <c r="B40" s="15">
        <v>28</v>
      </c>
      <c r="C40" s="16" t="s">
        <v>29</v>
      </c>
      <c r="D40" s="36" t="s">
        <v>25</v>
      </c>
      <c r="E40" s="33">
        <v>90</v>
      </c>
      <c r="F40" s="98">
        <v>119.34</v>
      </c>
      <c r="G40" s="33">
        <v>94</v>
      </c>
      <c r="H40" s="33">
        <v>60</v>
      </c>
      <c r="I40" s="133">
        <v>100.275</v>
      </c>
      <c r="J40" s="133">
        <v>463.615</v>
      </c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</row>
    <row r="41" spans="1:25" ht="15.75" customHeight="1">
      <c r="A41" s="15">
        <f t="shared" si="0"/>
        <v>40</v>
      </c>
      <c r="B41" s="15">
        <v>124</v>
      </c>
      <c r="C41" s="16" t="s">
        <v>118</v>
      </c>
      <c r="D41" s="36" t="s">
        <v>119</v>
      </c>
      <c r="E41" s="31">
        <v>70</v>
      </c>
      <c r="F41" s="98">
        <v>130.36</v>
      </c>
      <c r="G41" s="15">
        <v>86</v>
      </c>
      <c r="H41" s="15">
        <v>75</v>
      </c>
      <c r="I41" s="133">
        <v>101.34</v>
      </c>
      <c r="J41" s="133">
        <v>462.7</v>
      </c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</row>
    <row r="42" spans="1:25" ht="15.75" customHeight="1">
      <c r="A42" s="15">
        <f t="shared" si="0"/>
        <v>41</v>
      </c>
      <c r="B42" s="15">
        <v>33</v>
      </c>
      <c r="C42" s="16" t="s">
        <v>34</v>
      </c>
      <c r="D42" s="36" t="s">
        <v>35</v>
      </c>
      <c r="E42" s="33">
        <v>75</v>
      </c>
      <c r="F42" s="98">
        <v>107.93</v>
      </c>
      <c r="G42" s="33">
        <v>88</v>
      </c>
      <c r="H42" s="33">
        <v>85</v>
      </c>
      <c r="I42" s="133">
        <v>106.26</v>
      </c>
      <c r="J42" s="133">
        <v>462.19</v>
      </c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</row>
    <row r="43" spans="1:25" ht="15.75" customHeight="1">
      <c r="A43" s="15">
        <f t="shared" si="0"/>
        <v>42</v>
      </c>
      <c r="B43" s="15">
        <v>34</v>
      </c>
      <c r="C43" s="16" t="s">
        <v>37</v>
      </c>
      <c r="D43" s="36" t="s">
        <v>35</v>
      </c>
      <c r="E43" s="33">
        <v>90</v>
      </c>
      <c r="F43" s="98">
        <v>101.31</v>
      </c>
      <c r="G43" s="33">
        <v>90</v>
      </c>
      <c r="H43" s="33">
        <v>80</v>
      </c>
      <c r="I43" s="133">
        <v>100.86</v>
      </c>
      <c r="J43" s="133">
        <v>462.17</v>
      </c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</row>
    <row r="44" spans="1:25" ht="15.75" customHeight="1">
      <c r="A44" s="15">
        <f t="shared" si="0"/>
        <v>43</v>
      </c>
      <c r="B44" s="15">
        <v>62</v>
      </c>
      <c r="C44" s="16" t="s">
        <v>69</v>
      </c>
      <c r="D44" s="36" t="s">
        <v>65</v>
      </c>
      <c r="E44" s="33">
        <v>80</v>
      </c>
      <c r="F44" s="98">
        <v>121.82</v>
      </c>
      <c r="G44" s="33">
        <v>84</v>
      </c>
      <c r="H44" s="33">
        <v>80</v>
      </c>
      <c r="I44" s="133">
        <v>96.345</v>
      </c>
      <c r="J44" s="133">
        <v>462.165</v>
      </c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</row>
    <row r="45" spans="1:25" ht="15.75" customHeight="1">
      <c r="A45" s="15">
        <f t="shared" si="0"/>
        <v>44</v>
      </c>
      <c r="B45" s="15">
        <v>36</v>
      </c>
      <c r="C45" s="16" t="s">
        <v>39</v>
      </c>
      <c r="D45" s="36" t="s">
        <v>35</v>
      </c>
      <c r="E45" s="15">
        <v>95</v>
      </c>
      <c r="F45" s="98">
        <v>105.61</v>
      </c>
      <c r="G45" s="33">
        <v>90</v>
      </c>
      <c r="H45" s="33">
        <v>85</v>
      </c>
      <c r="I45" s="133">
        <v>86.175</v>
      </c>
      <c r="J45" s="133">
        <v>461.785</v>
      </c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</row>
    <row r="46" spans="1:25" ht="15.75" customHeight="1">
      <c r="A46" s="15">
        <f t="shared" si="0"/>
        <v>45</v>
      </c>
      <c r="B46" s="15">
        <v>2</v>
      </c>
      <c r="C46" s="16" t="s">
        <v>9</v>
      </c>
      <c r="D46" s="36" t="s">
        <v>7</v>
      </c>
      <c r="E46" s="33">
        <v>75</v>
      </c>
      <c r="F46" s="98">
        <v>100.56</v>
      </c>
      <c r="G46" s="33">
        <v>92</v>
      </c>
      <c r="H46" s="33">
        <v>85</v>
      </c>
      <c r="I46" s="133">
        <v>108.66</v>
      </c>
      <c r="J46" s="133">
        <v>461.22</v>
      </c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</row>
    <row r="47" spans="1:25" ht="15.75" customHeight="1">
      <c r="A47" s="15">
        <f t="shared" si="0"/>
        <v>46</v>
      </c>
      <c r="B47" s="15">
        <v>61</v>
      </c>
      <c r="C47" s="16" t="s">
        <v>68</v>
      </c>
      <c r="D47" s="36" t="s">
        <v>65</v>
      </c>
      <c r="E47" s="33">
        <v>85</v>
      </c>
      <c r="F47" s="98">
        <v>89.11</v>
      </c>
      <c r="G47" s="33">
        <v>90</v>
      </c>
      <c r="H47" s="33">
        <v>95</v>
      </c>
      <c r="I47" s="133">
        <v>101.31</v>
      </c>
      <c r="J47" s="133">
        <v>460.42</v>
      </c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</row>
    <row r="48" spans="1:25" ht="15.75" customHeight="1">
      <c r="A48" s="15">
        <f t="shared" si="0"/>
        <v>47</v>
      </c>
      <c r="B48" s="15">
        <v>41</v>
      </c>
      <c r="C48" s="16" t="s">
        <v>45</v>
      </c>
      <c r="D48" s="36" t="s">
        <v>43</v>
      </c>
      <c r="E48" s="33">
        <v>85</v>
      </c>
      <c r="F48" s="98">
        <v>111.13</v>
      </c>
      <c r="G48" s="15">
        <v>80</v>
      </c>
      <c r="H48" s="33">
        <v>75</v>
      </c>
      <c r="I48" s="133">
        <v>108.645</v>
      </c>
      <c r="J48" s="133">
        <v>459.775</v>
      </c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</row>
    <row r="49" spans="1:25" ht="15.75" customHeight="1">
      <c r="A49" s="15">
        <f t="shared" si="0"/>
        <v>48</v>
      </c>
      <c r="B49" s="15">
        <v>4</v>
      </c>
      <c r="C49" s="16" t="s">
        <v>11</v>
      </c>
      <c r="D49" s="36" t="s">
        <v>7</v>
      </c>
      <c r="E49" s="33">
        <v>95</v>
      </c>
      <c r="F49" s="98">
        <v>99.37</v>
      </c>
      <c r="G49" s="33">
        <v>86</v>
      </c>
      <c r="H49" s="33">
        <v>80</v>
      </c>
      <c r="I49" s="133">
        <v>98.145</v>
      </c>
      <c r="J49" s="133">
        <v>458.515</v>
      </c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</row>
    <row r="50" spans="1:25" ht="15.75" customHeight="1">
      <c r="A50" s="15">
        <f t="shared" si="0"/>
        <v>49</v>
      </c>
      <c r="B50" s="15">
        <v>63</v>
      </c>
      <c r="C50" s="16" t="s">
        <v>70</v>
      </c>
      <c r="D50" s="36" t="s">
        <v>65</v>
      </c>
      <c r="E50" s="33">
        <v>85</v>
      </c>
      <c r="F50" s="98">
        <v>101.23</v>
      </c>
      <c r="G50" s="33">
        <v>88</v>
      </c>
      <c r="H50" s="33">
        <v>85</v>
      </c>
      <c r="I50" s="133">
        <v>96.915</v>
      </c>
      <c r="J50" s="133">
        <v>456.145</v>
      </c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</row>
    <row r="51" spans="1:25" ht="15.75" customHeight="1">
      <c r="A51" s="15">
        <f t="shared" si="0"/>
        <v>50</v>
      </c>
      <c r="B51" s="15">
        <v>60</v>
      </c>
      <c r="C51" s="16" t="s">
        <v>67</v>
      </c>
      <c r="D51" s="36" t="s">
        <v>65</v>
      </c>
      <c r="E51" s="33">
        <v>90</v>
      </c>
      <c r="F51" s="98">
        <v>105.12</v>
      </c>
      <c r="G51" s="33">
        <v>94</v>
      </c>
      <c r="H51" s="33">
        <v>75</v>
      </c>
      <c r="I51" s="133">
        <v>91.395</v>
      </c>
      <c r="J51" s="133">
        <v>455.515</v>
      </c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</row>
    <row r="52" spans="1:25" ht="15.75" customHeight="1">
      <c r="A52" s="15">
        <f t="shared" si="0"/>
        <v>51</v>
      </c>
      <c r="B52" s="15">
        <v>112</v>
      </c>
      <c r="C52" s="16" t="s">
        <v>106</v>
      </c>
      <c r="D52" s="36" t="s">
        <v>74</v>
      </c>
      <c r="E52" s="33">
        <v>70</v>
      </c>
      <c r="F52" s="98">
        <v>110.04</v>
      </c>
      <c r="G52" s="33">
        <v>86</v>
      </c>
      <c r="H52" s="33">
        <v>90</v>
      </c>
      <c r="I52" s="133">
        <v>98.415</v>
      </c>
      <c r="J52" s="133">
        <v>454.455</v>
      </c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</row>
    <row r="53" spans="1:25" ht="15.75" customHeight="1">
      <c r="A53" s="15">
        <f t="shared" si="0"/>
        <v>52</v>
      </c>
      <c r="B53" s="15">
        <v>30</v>
      </c>
      <c r="C53" s="16" t="s">
        <v>31</v>
      </c>
      <c r="D53" s="36" t="s">
        <v>25</v>
      </c>
      <c r="E53" s="33">
        <v>85</v>
      </c>
      <c r="F53" s="98">
        <v>107.69</v>
      </c>
      <c r="G53" s="33">
        <v>82</v>
      </c>
      <c r="H53" s="33">
        <v>60</v>
      </c>
      <c r="I53" s="133">
        <v>113.445</v>
      </c>
      <c r="J53" s="133">
        <v>448.135</v>
      </c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</row>
    <row r="54" spans="1:25" ht="15.75" customHeight="1">
      <c r="A54" s="15">
        <f t="shared" si="0"/>
        <v>53</v>
      </c>
      <c r="B54" s="15">
        <v>38</v>
      </c>
      <c r="C54" s="16" t="s">
        <v>41</v>
      </c>
      <c r="D54" s="36" t="s">
        <v>35</v>
      </c>
      <c r="E54" s="31">
        <v>70</v>
      </c>
      <c r="F54" s="98">
        <v>93.53</v>
      </c>
      <c r="G54" s="15">
        <v>88</v>
      </c>
      <c r="H54" s="15">
        <v>85</v>
      </c>
      <c r="I54" s="133">
        <v>104.445</v>
      </c>
      <c r="J54" s="133">
        <v>440.975</v>
      </c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</row>
    <row r="55" spans="1:25" ht="15.75" customHeight="1">
      <c r="A55" s="15">
        <f t="shared" si="0"/>
        <v>54</v>
      </c>
      <c r="B55" s="15">
        <v>119</v>
      </c>
      <c r="C55" s="16" t="s">
        <v>113</v>
      </c>
      <c r="D55" s="36" t="s">
        <v>111</v>
      </c>
      <c r="E55" s="31">
        <v>80</v>
      </c>
      <c r="F55" s="98">
        <v>100.01</v>
      </c>
      <c r="G55" s="15">
        <v>86</v>
      </c>
      <c r="H55" s="15">
        <v>75</v>
      </c>
      <c r="I55" s="133">
        <v>97.335</v>
      </c>
      <c r="J55" s="133">
        <v>438.345</v>
      </c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</row>
    <row r="56" spans="1:25" ht="15.75" customHeight="1">
      <c r="A56" s="15">
        <f t="shared" si="0"/>
        <v>55</v>
      </c>
      <c r="B56" s="15">
        <v>120</v>
      </c>
      <c r="C56" s="16" t="s">
        <v>114</v>
      </c>
      <c r="D56" s="36" t="s">
        <v>111</v>
      </c>
      <c r="E56" s="31">
        <v>70</v>
      </c>
      <c r="F56" s="98">
        <v>94.82</v>
      </c>
      <c r="G56" s="15">
        <v>86</v>
      </c>
      <c r="H56" s="15">
        <v>85</v>
      </c>
      <c r="I56" s="133">
        <v>101.625</v>
      </c>
      <c r="J56" s="133">
        <v>437.445</v>
      </c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</row>
    <row r="57" spans="1:25" ht="15.75" customHeight="1">
      <c r="A57" s="15">
        <f t="shared" si="0"/>
        <v>56</v>
      </c>
      <c r="B57" s="15">
        <v>35</v>
      </c>
      <c r="C57" s="16" t="s">
        <v>38</v>
      </c>
      <c r="D57" s="36" t="s">
        <v>35</v>
      </c>
      <c r="E57" s="31">
        <v>90</v>
      </c>
      <c r="F57" s="98">
        <v>92.22</v>
      </c>
      <c r="G57" s="15">
        <v>84</v>
      </c>
      <c r="H57" s="15">
        <v>80</v>
      </c>
      <c r="I57" s="133">
        <v>87.975</v>
      </c>
      <c r="J57" s="133">
        <v>434.195</v>
      </c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</row>
    <row r="58" spans="1:25" ht="15.75" customHeight="1">
      <c r="A58" s="15">
        <f t="shared" si="0"/>
        <v>57</v>
      </c>
      <c r="B58" s="15">
        <v>13</v>
      </c>
      <c r="C58" s="16" t="s">
        <v>21</v>
      </c>
      <c r="D58" s="36" t="s">
        <v>16</v>
      </c>
      <c r="E58" s="33">
        <v>85</v>
      </c>
      <c r="F58" s="98">
        <v>105.32</v>
      </c>
      <c r="G58" s="33">
        <v>86</v>
      </c>
      <c r="H58" s="33">
        <v>55</v>
      </c>
      <c r="I58" s="133">
        <v>101.04</v>
      </c>
      <c r="J58" s="133">
        <v>432.36</v>
      </c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</row>
    <row r="59" spans="1:25" ht="15.75" customHeight="1">
      <c r="A59" s="15">
        <f t="shared" si="0"/>
        <v>58</v>
      </c>
      <c r="B59" s="15">
        <v>110</v>
      </c>
      <c r="C59" s="16" t="s">
        <v>104</v>
      </c>
      <c r="D59" s="36" t="s">
        <v>74</v>
      </c>
      <c r="E59" s="33">
        <v>70</v>
      </c>
      <c r="F59" s="98">
        <v>109.91</v>
      </c>
      <c r="G59" s="33">
        <v>90</v>
      </c>
      <c r="H59" s="33">
        <v>55</v>
      </c>
      <c r="I59" s="133">
        <v>94.575</v>
      </c>
      <c r="J59" s="133">
        <v>419.485</v>
      </c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</row>
    <row r="60" spans="1:25" ht="15.75" customHeight="1">
      <c r="A60" s="15">
        <f t="shared" si="0"/>
        <v>59</v>
      </c>
      <c r="B60" s="15">
        <v>105</v>
      </c>
      <c r="C60" s="16" t="s">
        <v>99</v>
      </c>
      <c r="D60" s="36" t="s">
        <v>96</v>
      </c>
      <c r="E60" s="33">
        <v>85</v>
      </c>
      <c r="F60" s="98">
        <v>95.73</v>
      </c>
      <c r="G60" s="33">
        <v>80</v>
      </c>
      <c r="H60" s="33">
        <v>55</v>
      </c>
      <c r="I60" s="133">
        <v>102.63</v>
      </c>
      <c r="J60" s="133">
        <v>418.36</v>
      </c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</row>
    <row r="61" spans="1:25" ht="15.75" customHeight="1">
      <c r="A61" s="15">
        <f t="shared" si="0"/>
        <v>60</v>
      </c>
      <c r="B61" s="15">
        <v>104</v>
      </c>
      <c r="C61" s="16" t="s">
        <v>98</v>
      </c>
      <c r="D61" s="36" t="s">
        <v>96</v>
      </c>
      <c r="E61" s="33">
        <v>55</v>
      </c>
      <c r="F61" s="98">
        <v>94.75</v>
      </c>
      <c r="G61" s="33">
        <v>86</v>
      </c>
      <c r="H61" s="33">
        <v>75</v>
      </c>
      <c r="I61" s="133">
        <v>95.745</v>
      </c>
      <c r="J61" s="133">
        <v>406.495</v>
      </c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</row>
    <row r="62" spans="1:25" ht="15.75" customHeight="1">
      <c r="A62" s="15">
        <f t="shared" si="0"/>
        <v>61</v>
      </c>
      <c r="B62" s="15">
        <v>106</v>
      </c>
      <c r="C62" s="16" t="s">
        <v>100</v>
      </c>
      <c r="D62" s="36" t="s">
        <v>96</v>
      </c>
      <c r="E62" s="33">
        <v>75</v>
      </c>
      <c r="F62" s="98">
        <v>75.46</v>
      </c>
      <c r="G62" s="33">
        <v>86</v>
      </c>
      <c r="H62" s="33">
        <v>75</v>
      </c>
      <c r="I62" s="133">
        <v>94.695</v>
      </c>
      <c r="J62" s="133">
        <v>406.155</v>
      </c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</row>
    <row r="63" spans="1:25" ht="15.75" customHeight="1">
      <c r="A63" s="15">
        <f t="shared" si="0"/>
        <v>62</v>
      </c>
      <c r="B63" s="15">
        <v>26</v>
      </c>
      <c r="C63" s="16" t="s">
        <v>27</v>
      </c>
      <c r="D63" s="36" t="s">
        <v>25</v>
      </c>
      <c r="E63" s="33">
        <v>85</v>
      </c>
      <c r="F63" s="98">
        <v>112.82</v>
      </c>
      <c r="G63" s="33">
        <v>56</v>
      </c>
      <c r="H63" s="33">
        <v>65</v>
      </c>
      <c r="I63" s="133">
        <v>87.27</v>
      </c>
      <c r="J63" s="133">
        <v>406.09</v>
      </c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</row>
    <row r="64" spans="1:25" ht="15.75" customHeight="1">
      <c r="A64" s="15">
        <f t="shared" si="0"/>
        <v>63</v>
      </c>
      <c r="B64" s="15">
        <v>53</v>
      </c>
      <c r="C64" s="16" t="s">
        <v>60</v>
      </c>
      <c r="D64" s="36" t="s">
        <v>58</v>
      </c>
      <c r="E64" s="33">
        <v>80</v>
      </c>
      <c r="F64" s="98">
        <v>98.27</v>
      </c>
      <c r="G64" s="33">
        <v>68</v>
      </c>
      <c r="H64" s="33">
        <v>55</v>
      </c>
      <c r="I64" s="133">
        <v>102.84</v>
      </c>
      <c r="J64" s="133">
        <v>404.11</v>
      </c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</row>
    <row r="65" spans="1:25" ht="15.75" customHeight="1">
      <c r="A65" s="15">
        <f t="shared" si="0"/>
        <v>64</v>
      </c>
      <c r="B65" s="15">
        <v>140</v>
      </c>
      <c r="C65" s="16" t="s">
        <v>135</v>
      </c>
      <c r="D65" s="36" t="s">
        <v>134</v>
      </c>
      <c r="E65" s="31">
        <v>65</v>
      </c>
      <c r="F65" s="98">
        <v>90.51</v>
      </c>
      <c r="G65" s="15">
        <v>74</v>
      </c>
      <c r="H65" s="15">
        <v>75</v>
      </c>
      <c r="I65" s="133">
        <v>97.065</v>
      </c>
      <c r="J65" s="133">
        <v>401.575</v>
      </c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</row>
    <row r="66" spans="1:25" ht="15.75" customHeight="1">
      <c r="A66" s="15">
        <f t="shared" si="0"/>
        <v>65</v>
      </c>
      <c r="B66" s="15">
        <v>118</v>
      </c>
      <c r="C66" s="16" t="s">
        <v>110</v>
      </c>
      <c r="D66" s="36" t="s">
        <v>111</v>
      </c>
      <c r="E66" s="31">
        <v>50</v>
      </c>
      <c r="F66" s="98">
        <v>107.41</v>
      </c>
      <c r="G66" s="15">
        <v>78</v>
      </c>
      <c r="H66" s="15">
        <v>60</v>
      </c>
      <c r="I66" s="133">
        <v>101.58</v>
      </c>
      <c r="J66" s="133">
        <v>396.99</v>
      </c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</row>
    <row r="67" spans="1:25" ht="15.75" customHeight="1">
      <c r="A67" s="15">
        <f t="shared" si="0"/>
        <v>66</v>
      </c>
      <c r="B67" s="15">
        <v>114</v>
      </c>
      <c r="C67" s="16" t="s">
        <v>107</v>
      </c>
      <c r="D67" s="36" t="s">
        <v>108</v>
      </c>
      <c r="E67" s="33">
        <v>65</v>
      </c>
      <c r="F67" s="98">
        <v>84.43</v>
      </c>
      <c r="G67" s="33">
        <v>74</v>
      </c>
      <c r="H67" s="33">
        <v>65</v>
      </c>
      <c r="I67" s="133">
        <v>84.33</v>
      </c>
      <c r="J67" s="133">
        <v>372.76</v>
      </c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</row>
    <row r="68" spans="1:25" ht="15.75" customHeight="1">
      <c r="A68" s="15">
        <f aca="true" t="shared" si="1" ref="A68:A88">A67+1</f>
        <v>67</v>
      </c>
      <c r="B68" s="15">
        <v>79</v>
      </c>
      <c r="C68" s="16" t="s">
        <v>83</v>
      </c>
      <c r="D68" s="36" t="s">
        <v>84</v>
      </c>
      <c r="E68" s="33">
        <v>55</v>
      </c>
      <c r="F68" s="98">
        <v>81.45</v>
      </c>
      <c r="G68" s="33">
        <v>72</v>
      </c>
      <c r="H68" s="33">
        <v>55</v>
      </c>
      <c r="I68" s="133">
        <v>97.515</v>
      </c>
      <c r="J68" s="133">
        <v>360.965</v>
      </c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</row>
    <row r="69" spans="1:25" ht="15.75" customHeight="1">
      <c r="A69" s="15">
        <f t="shared" si="1"/>
        <v>68</v>
      </c>
      <c r="B69" s="15">
        <v>123</v>
      </c>
      <c r="C69" s="16" t="s">
        <v>117</v>
      </c>
      <c r="D69" s="36" t="s">
        <v>111</v>
      </c>
      <c r="E69" s="31">
        <v>50</v>
      </c>
      <c r="F69" s="98">
        <v>91.5</v>
      </c>
      <c r="G69" s="15">
        <v>62</v>
      </c>
      <c r="H69" s="15">
        <v>45</v>
      </c>
      <c r="I69" s="133">
        <v>102.735</v>
      </c>
      <c r="J69" s="133">
        <v>351.235</v>
      </c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</row>
    <row r="70" spans="1:25" ht="15.75" customHeight="1">
      <c r="A70" s="15">
        <f t="shared" si="1"/>
        <v>69</v>
      </c>
      <c r="B70" s="15">
        <v>115</v>
      </c>
      <c r="C70" s="16" t="s">
        <v>109</v>
      </c>
      <c r="D70" s="36" t="s">
        <v>108</v>
      </c>
      <c r="E70" s="31">
        <v>65</v>
      </c>
      <c r="F70" s="98">
        <v>75.4</v>
      </c>
      <c r="G70" s="15">
        <v>74</v>
      </c>
      <c r="H70" s="15">
        <v>40</v>
      </c>
      <c r="I70" s="133">
        <v>87.6</v>
      </c>
      <c r="J70" s="133">
        <v>342</v>
      </c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ht="15.75" customHeight="1">
      <c r="A71" s="15">
        <f t="shared" si="1"/>
        <v>70</v>
      </c>
      <c r="B71" s="15">
        <v>122</v>
      </c>
      <c r="C71" s="16" t="s">
        <v>116</v>
      </c>
      <c r="D71" s="36" t="s">
        <v>111</v>
      </c>
      <c r="E71" s="31">
        <v>30</v>
      </c>
      <c r="F71" s="98">
        <v>88.38</v>
      </c>
      <c r="G71" s="15">
        <v>54</v>
      </c>
      <c r="H71" s="15">
        <v>45</v>
      </c>
      <c r="I71" s="133">
        <v>100.77</v>
      </c>
      <c r="J71" s="133">
        <v>318.15</v>
      </c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</row>
    <row r="72" spans="1:25" ht="15.75" customHeight="1">
      <c r="A72" s="15">
        <f t="shared" si="1"/>
        <v>71</v>
      </c>
      <c r="B72" s="15">
        <v>139</v>
      </c>
      <c r="C72" s="16" t="s">
        <v>133</v>
      </c>
      <c r="D72" s="36" t="s">
        <v>134</v>
      </c>
      <c r="E72" s="31">
        <v>35</v>
      </c>
      <c r="F72" s="98">
        <v>112.29</v>
      </c>
      <c r="G72" s="15">
        <v>50</v>
      </c>
      <c r="H72" s="15">
        <v>50</v>
      </c>
      <c r="I72" s="133">
        <v>68.46</v>
      </c>
      <c r="J72" s="133">
        <v>315.75</v>
      </c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</row>
    <row r="73" spans="1:25" ht="15.75" customHeight="1">
      <c r="A73" s="15">
        <f t="shared" si="1"/>
        <v>72</v>
      </c>
      <c r="B73" s="15">
        <v>67</v>
      </c>
      <c r="C73" s="16" t="s">
        <v>76</v>
      </c>
      <c r="D73" s="36" t="s">
        <v>77</v>
      </c>
      <c r="E73" s="33">
        <v>25</v>
      </c>
      <c r="F73" s="98">
        <v>103.67</v>
      </c>
      <c r="G73" s="33">
        <v>46</v>
      </c>
      <c r="H73" s="33">
        <v>20</v>
      </c>
      <c r="I73" s="133">
        <v>83.88</v>
      </c>
      <c r="J73" s="133">
        <v>278.55</v>
      </c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</row>
    <row r="74" spans="1:25" ht="15.75" customHeight="1">
      <c r="A74" s="15">
        <f t="shared" si="1"/>
        <v>73</v>
      </c>
      <c r="B74" s="15">
        <v>85</v>
      </c>
      <c r="C74" s="16" t="s">
        <v>87</v>
      </c>
      <c r="D74" s="36" t="s">
        <v>88</v>
      </c>
      <c r="E74" s="33">
        <v>20</v>
      </c>
      <c r="F74" s="98">
        <v>103.9</v>
      </c>
      <c r="G74" s="33">
        <v>54</v>
      </c>
      <c r="H74" s="33">
        <v>15</v>
      </c>
      <c r="I74" s="133">
        <v>76.35</v>
      </c>
      <c r="J74" s="133">
        <v>269.25</v>
      </c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</row>
    <row r="75" spans="1:25" ht="15.75" customHeight="1">
      <c r="A75" s="15">
        <f t="shared" si="1"/>
        <v>74</v>
      </c>
      <c r="B75" s="15">
        <v>55</v>
      </c>
      <c r="C75" s="16" t="s">
        <v>62</v>
      </c>
      <c r="D75" s="36" t="s">
        <v>58</v>
      </c>
      <c r="E75" s="33">
        <v>10</v>
      </c>
      <c r="F75" s="98">
        <v>103.78</v>
      </c>
      <c r="G75" s="33">
        <v>58</v>
      </c>
      <c r="H75" s="33">
        <v>20</v>
      </c>
      <c r="I75" s="133">
        <v>68.88</v>
      </c>
      <c r="J75" s="133">
        <v>260.66</v>
      </c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</row>
    <row r="76" spans="1:25" ht="15.75" customHeight="1">
      <c r="A76" s="15">
        <f t="shared" si="1"/>
        <v>75</v>
      </c>
      <c r="B76" s="15">
        <v>78</v>
      </c>
      <c r="C76" s="16" t="s">
        <v>81</v>
      </c>
      <c r="D76" s="36" t="s">
        <v>82</v>
      </c>
      <c r="E76" s="33"/>
      <c r="F76" s="98">
        <v>107.87</v>
      </c>
      <c r="G76" s="33">
        <v>72</v>
      </c>
      <c r="H76" s="33">
        <v>70</v>
      </c>
      <c r="I76" s="133">
        <v>0</v>
      </c>
      <c r="J76" s="133">
        <v>249.87</v>
      </c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</row>
    <row r="77" spans="1:25" ht="15.75" customHeight="1">
      <c r="A77" s="15">
        <f t="shared" si="1"/>
        <v>76</v>
      </c>
      <c r="B77" s="15">
        <v>86</v>
      </c>
      <c r="C77" s="16" t="s">
        <v>90</v>
      </c>
      <c r="D77" s="36" t="s">
        <v>88</v>
      </c>
      <c r="E77" s="33">
        <v>20</v>
      </c>
      <c r="F77" s="98">
        <v>100.57</v>
      </c>
      <c r="G77" s="33">
        <v>38</v>
      </c>
      <c r="H77" s="33">
        <v>10</v>
      </c>
      <c r="I77" s="133">
        <v>78.435</v>
      </c>
      <c r="J77" s="133">
        <v>247.005</v>
      </c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</row>
    <row r="78" spans="1:25" ht="15.75" customHeight="1">
      <c r="A78" s="15">
        <f t="shared" si="1"/>
        <v>77</v>
      </c>
      <c r="B78" s="15">
        <v>90</v>
      </c>
      <c r="C78" s="16" t="s">
        <v>94</v>
      </c>
      <c r="D78" s="36" t="s">
        <v>88</v>
      </c>
      <c r="E78" s="33">
        <v>35</v>
      </c>
      <c r="F78" s="98">
        <v>91.95</v>
      </c>
      <c r="G78" s="33">
        <v>26</v>
      </c>
      <c r="H78" s="33">
        <v>5</v>
      </c>
      <c r="I78" s="133">
        <v>79.77</v>
      </c>
      <c r="J78" s="133">
        <v>237.72</v>
      </c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</row>
    <row r="79" spans="1:25" ht="15.75" customHeight="1">
      <c r="A79" s="15">
        <f t="shared" si="1"/>
        <v>78</v>
      </c>
      <c r="B79" s="15">
        <v>69</v>
      </c>
      <c r="C79" s="16" t="s">
        <v>79</v>
      </c>
      <c r="D79" s="36" t="s">
        <v>77</v>
      </c>
      <c r="E79" s="33"/>
      <c r="F79" s="98">
        <v>107.82</v>
      </c>
      <c r="G79" s="33"/>
      <c r="H79" s="33"/>
      <c r="I79" s="133">
        <v>102.435</v>
      </c>
      <c r="J79" s="133">
        <v>210.255</v>
      </c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</row>
    <row r="80" spans="1:25" ht="15.75" customHeight="1">
      <c r="A80" s="15">
        <f t="shared" si="1"/>
        <v>79</v>
      </c>
      <c r="B80" s="15">
        <v>71</v>
      </c>
      <c r="C80" s="16" t="s">
        <v>219</v>
      </c>
      <c r="D80" s="36" t="s">
        <v>77</v>
      </c>
      <c r="E80" s="33"/>
      <c r="F80" s="98">
        <v>111.25</v>
      </c>
      <c r="G80" s="33"/>
      <c r="H80" s="33"/>
      <c r="I80" s="133">
        <v>97.41</v>
      </c>
      <c r="J80" s="133">
        <v>208.66</v>
      </c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  <c r="W80" s="2"/>
      <c r="X80" s="2"/>
      <c r="Y80" s="2"/>
    </row>
    <row r="81" spans="1:25" ht="15.75" customHeight="1">
      <c r="A81" s="15">
        <f t="shared" si="1"/>
        <v>80</v>
      </c>
      <c r="B81" s="15">
        <v>87</v>
      </c>
      <c r="C81" s="16" t="s">
        <v>91</v>
      </c>
      <c r="D81" s="36" t="s">
        <v>88</v>
      </c>
      <c r="E81" s="31">
        <v>35</v>
      </c>
      <c r="F81" s="98">
        <v>89.68</v>
      </c>
      <c r="G81" s="15">
        <v>16</v>
      </c>
      <c r="H81" s="15">
        <v>10</v>
      </c>
      <c r="I81" s="133">
        <v>48.375</v>
      </c>
      <c r="J81" s="133">
        <v>199.055</v>
      </c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  <c r="W81" s="2"/>
      <c r="X81" s="2"/>
      <c r="Y81" s="2"/>
    </row>
    <row r="82" spans="1:25" ht="15.75" customHeight="1">
      <c r="A82" s="15">
        <f t="shared" si="1"/>
        <v>81</v>
      </c>
      <c r="B82" s="15">
        <v>68</v>
      </c>
      <c r="C82" s="16" t="s">
        <v>78</v>
      </c>
      <c r="D82" s="36" t="s">
        <v>77</v>
      </c>
      <c r="E82" s="33"/>
      <c r="F82" s="98">
        <v>92.3</v>
      </c>
      <c r="G82" s="33"/>
      <c r="H82" s="33"/>
      <c r="I82" s="133">
        <v>92.535</v>
      </c>
      <c r="J82" s="133">
        <v>184.835</v>
      </c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  <c r="W82" s="2"/>
      <c r="X82" s="2"/>
      <c r="Y82" s="2"/>
    </row>
    <row r="83" spans="1:25" ht="15.75" customHeight="1">
      <c r="A83" s="15">
        <f t="shared" si="1"/>
        <v>82</v>
      </c>
      <c r="B83" s="15">
        <v>12</v>
      </c>
      <c r="C83" s="16" t="s">
        <v>20</v>
      </c>
      <c r="D83" s="36" t="s">
        <v>16</v>
      </c>
      <c r="E83" s="33">
        <v>60</v>
      </c>
      <c r="F83" s="98">
        <v>120.89</v>
      </c>
      <c r="G83" s="33"/>
      <c r="H83" s="33"/>
      <c r="I83" s="133">
        <v>0</v>
      </c>
      <c r="J83" s="133">
        <v>180.89</v>
      </c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  <c r="W83" s="2"/>
      <c r="X83" s="2"/>
      <c r="Y83" s="2"/>
    </row>
    <row r="84" spans="1:25" ht="15.75" customHeight="1">
      <c r="A84" s="15">
        <f t="shared" si="1"/>
        <v>83</v>
      </c>
      <c r="B84" s="15">
        <v>70</v>
      </c>
      <c r="C84" s="16" t="s">
        <v>80</v>
      </c>
      <c r="D84" s="36" t="s">
        <v>77</v>
      </c>
      <c r="E84" s="33"/>
      <c r="F84" s="98">
        <v>74.86</v>
      </c>
      <c r="G84" s="33"/>
      <c r="H84" s="33"/>
      <c r="I84" s="133">
        <v>86.055</v>
      </c>
      <c r="J84" s="133">
        <v>160.915</v>
      </c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  <c r="W84" s="2"/>
      <c r="X84" s="2"/>
      <c r="Y84" s="2"/>
    </row>
    <row r="85" spans="1:25" ht="15.75" customHeight="1">
      <c r="A85" s="15">
        <f t="shared" si="1"/>
        <v>84</v>
      </c>
      <c r="B85" s="15">
        <v>11</v>
      </c>
      <c r="C85" s="16" t="s">
        <v>19</v>
      </c>
      <c r="D85" s="36" t="s">
        <v>16</v>
      </c>
      <c r="E85" s="33">
        <v>45</v>
      </c>
      <c r="F85" s="98">
        <v>112.77</v>
      </c>
      <c r="G85" s="33"/>
      <c r="H85" s="33"/>
      <c r="I85" s="133">
        <v>0</v>
      </c>
      <c r="J85" s="133">
        <v>157.77</v>
      </c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  <c r="W85" s="2"/>
      <c r="X85" s="2"/>
      <c r="Y85" s="2"/>
    </row>
    <row r="86" spans="1:25" ht="15.75" customHeight="1">
      <c r="A86" s="15">
        <f t="shared" si="1"/>
        <v>85</v>
      </c>
      <c r="B86" s="15">
        <v>89</v>
      </c>
      <c r="C86" s="16" t="s">
        <v>93</v>
      </c>
      <c r="D86" s="36" t="s">
        <v>88</v>
      </c>
      <c r="E86" s="33">
        <v>20</v>
      </c>
      <c r="F86" s="98">
        <v>70.82</v>
      </c>
      <c r="G86" s="33">
        <v>46</v>
      </c>
      <c r="H86" s="33">
        <v>15</v>
      </c>
      <c r="I86" s="133">
        <v>0</v>
      </c>
      <c r="J86" s="133">
        <v>151.82</v>
      </c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  <c r="W86" s="2"/>
      <c r="X86" s="2"/>
      <c r="Y86" s="2"/>
    </row>
    <row r="87" spans="1:25" ht="15.75" customHeight="1">
      <c r="A87" s="15">
        <f t="shared" si="1"/>
        <v>86</v>
      </c>
      <c r="B87" s="15">
        <v>88</v>
      </c>
      <c r="C87" s="16" t="s">
        <v>92</v>
      </c>
      <c r="D87" s="36" t="s">
        <v>88</v>
      </c>
      <c r="E87" s="33">
        <v>5</v>
      </c>
      <c r="F87" s="98">
        <v>84.83</v>
      </c>
      <c r="G87" s="33">
        <v>18</v>
      </c>
      <c r="H87" s="33">
        <v>15</v>
      </c>
      <c r="I87" s="133">
        <v>13.785</v>
      </c>
      <c r="J87" s="133">
        <v>136.615</v>
      </c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  <c r="W87" s="2"/>
      <c r="X87" s="2"/>
      <c r="Y87" s="2"/>
    </row>
    <row r="88" spans="1:25" ht="15.75" customHeight="1">
      <c r="A88" s="15">
        <f t="shared" si="1"/>
        <v>87</v>
      </c>
      <c r="B88" s="15">
        <v>54</v>
      </c>
      <c r="C88" s="16" t="s">
        <v>211</v>
      </c>
      <c r="D88" s="36" t="s">
        <v>58</v>
      </c>
      <c r="E88" s="33">
        <v>35</v>
      </c>
      <c r="F88" s="98">
        <v>96.74</v>
      </c>
      <c r="G88" s="33"/>
      <c r="H88" s="33"/>
      <c r="I88" s="133">
        <v>0</v>
      </c>
      <c r="J88" s="133">
        <v>131.74</v>
      </c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  <c r="W88" s="2"/>
      <c r="X88" s="2"/>
      <c r="Y88" s="2"/>
    </row>
    <row r="89" ht="15.75" customHeight="1">
      <c r="D89" s="6"/>
    </row>
    <row r="90" ht="15.75" customHeight="1">
      <c r="D90" s="6"/>
    </row>
    <row r="91" ht="15.75" customHeight="1">
      <c r="D91" s="6"/>
    </row>
    <row r="92" ht="15.75" customHeight="1">
      <c r="D92" s="6"/>
    </row>
    <row r="93" ht="15.75" customHeight="1">
      <c r="D93" s="6"/>
    </row>
    <row r="94" ht="15.75" customHeight="1">
      <c r="D94" s="6"/>
    </row>
    <row r="95" ht="15.75" customHeight="1">
      <c r="D95" s="6"/>
    </row>
    <row r="96" ht="15.75" customHeight="1">
      <c r="D96" s="6"/>
    </row>
    <row r="97" ht="15.75" customHeight="1">
      <c r="D97" s="6"/>
    </row>
    <row r="98" ht="15.75" customHeight="1">
      <c r="D98" s="6"/>
    </row>
    <row r="99" ht="15.75" customHeight="1">
      <c r="D99" s="6"/>
    </row>
    <row r="100" ht="15.75" customHeight="1">
      <c r="D100" s="6"/>
    </row>
    <row r="101" ht="15.75" customHeight="1">
      <c r="D101" s="6"/>
    </row>
    <row r="102" ht="15.75" customHeight="1">
      <c r="D102" s="6"/>
    </row>
    <row r="103" ht="15.75" customHeight="1">
      <c r="D103" s="6"/>
    </row>
    <row r="104" ht="15.75" customHeight="1">
      <c r="D104" s="6"/>
    </row>
    <row r="105" ht="15.75" customHeight="1">
      <c r="D105" s="6"/>
    </row>
    <row r="106" ht="15.75" customHeight="1">
      <c r="D106" s="6"/>
    </row>
    <row r="107" ht="15.75" customHeight="1">
      <c r="D107" s="6"/>
    </row>
    <row r="108" ht="15.75" customHeight="1">
      <c r="D108" s="6"/>
    </row>
    <row r="109" ht="15.75" customHeight="1">
      <c r="D109" s="6"/>
    </row>
    <row r="110" ht="15.75" customHeight="1">
      <c r="D110" s="6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</sheetData>
  <printOptions horizontalCentered="1"/>
  <pageMargins left="0.4330708661417323" right="0.17" top="1.1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Herren&amp;C&amp;"Arial,Fett"ICSF World Championship DUBLIN 2006&amp;R
&amp;"MS Sans Serif,Fett Kursiv"Pentathlon Men</oddHeader>
    <oddFooter>&amp;L&amp;8Copyright ÖTCV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23"/>
  <dimension ref="A1:Y22"/>
  <sheetViews>
    <sheetView showGridLines="0" workbookViewId="0" topLeftCell="A1">
      <selection activeCell="F1" sqref="F1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3.57421875" style="3" bestFit="1" customWidth="1"/>
    <col min="4" max="4" width="10.7109375" style="9" customWidth="1"/>
    <col min="5" max="5" width="6.7109375" style="7" bestFit="1" customWidth="1"/>
    <col min="6" max="6" width="9.57421875" style="7" bestFit="1" customWidth="1"/>
    <col min="7" max="8" width="5.57421875" style="7" bestFit="1" customWidth="1"/>
    <col min="9" max="10" width="10.7109375" style="7" bestFit="1" customWidth="1"/>
    <col min="11" max="16384" width="11.421875" style="3" customWidth="1"/>
  </cols>
  <sheetData>
    <row r="1" spans="1:25" ht="30" customHeight="1">
      <c r="A1" s="71" t="s">
        <v>435</v>
      </c>
      <c r="B1" s="72" t="s">
        <v>436</v>
      </c>
      <c r="C1" s="73" t="s">
        <v>0</v>
      </c>
      <c r="D1" s="79" t="s">
        <v>441</v>
      </c>
      <c r="E1" s="151" t="s">
        <v>426</v>
      </c>
      <c r="F1" s="74" t="s">
        <v>427</v>
      </c>
      <c r="G1" s="72" t="s">
        <v>428</v>
      </c>
      <c r="H1" s="72" t="s">
        <v>429</v>
      </c>
      <c r="I1" s="152" t="s">
        <v>430</v>
      </c>
      <c r="J1" s="152" t="s">
        <v>431</v>
      </c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30" customHeight="1">
      <c r="A2" s="21">
        <v>1</v>
      </c>
      <c r="B2" s="21">
        <v>136</v>
      </c>
      <c r="C2" s="22" t="s">
        <v>130</v>
      </c>
      <c r="D2" s="34" t="s">
        <v>123</v>
      </c>
      <c r="E2" s="26">
        <v>100</v>
      </c>
      <c r="F2" s="93">
        <v>103.19</v>
      </c>
      <c r="G2" s="21">
        <v>96</v>
      </c>
      <c r="H2" s="21">
        <v>90</v>
      </c>
      <c r="I2" s="130">
        <v>100.32</v>
      </c>
      <c r="J2" s="130">
        <v>489.51</v>
      </c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</row>
    <row r="3" spans="1:25" ht="30" customHeight="1">
      <c r="A3" s="21">
        <f>A2+1</f>
        <v>2</v>
      </c>
      <c r="B3" s="21">
        <v>48</v>
      </c>
      <c r="C3" s="22" t="s">
        <v>54</v>
      </c>
      <c r="D3" s="34" t="s">
        <v>47</v>
      </c>
      <c r="E3" s="28">
        <v>90</v>
      </c>
      <c r="F3" s="93">
        <v>100.52</v>
      </c>
      <c r="G3" s="28">
        <v>96</v>
      </c>
      <c r="H3" s="28">
        <v>95</v>
      </c>
      <c r="I3" s="130">
        <v>102.12</v>
      </c>
      <c r="J3" s="130">
        <v>483.64</v>
      </c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30" customHeight="1">
      <c r="A4" s="21">
        <f aca="true" t="shared" si="0" ref="A4:A22">A3+1</f>
        <v>3</v>
      </c>
      <c r="B4" s="21">
        <v>50</v>
      </c>
      <c r="C4" s="22" t="s">
        <v>56</v>
      </c>
      <c r="D4" s="34" t="s">
        <v>47</v>
      </c>
      <c r="E4" s="28">
        <v>95</v>
      </c>
      <c r="F4" s="93">
        <v>96.44</v>
      </c>
      <c r="G4" s="28">
        <v>92</v>
      </c>
      <c r="H4" s="28">
        <v>95</v>
      </c>
      <c r="I4" s="130">
        <v>98.04</v>
      </c>
      <c r="J4" s="130">
        <v>476.48</v>
      </c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</row>
    <row r="5" spans="1:25" ht="19.5" customHeight="1">
      <c r="A5" s="15">
        <f t="shared" si="0"/>
        <v>4</v>
      </c>
      <c r="B5" s="15">
        <v>64</v>
      </c>
      <c r="C5" s="16" t="s">
        <v>71</v>
      </c>
      <c r="D5" s="36" t="s">
        <v>65</v>
      </c>
      <c r="E5" s="31">
        <v>100</v>
      </c>
      <c r="F5" s="98">
        <v>103.14</v>
      </c>
      <c r="G5" s="15">
        <v>90</v>
      </c>
      <c r="H5" s="15">
        <v>85</v>
      </c>
      <c r="I5" s="133">
        <v>94.38</v>
      </c>
      <c r="J5" s="133">
        <v>472.52</v>
      </c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</row>
    <row r="6" spans="1:25" ht="19.5" customHeight="1">
      <c r="A6" s="15">
        <f t="shared" si="0"/>
        <v>5</v>
      </c>
      <c r="B6" s="15">
        <v>147</v>
      </c>
      <c r="C6" s="16" t="s">
        <v>144</v>
      </c>
      <c r="D6" s="36" t="s">
        <v>137</v>
      </c>
      <c r="E6" s="31">
        <v>80</v>
      </c>
      <c r="F6" s="98">
        <v>87.44</v>
      </c>
      <c r="G6" s="15">
        <v>84</v>
      </c>
      <c r="H6" s="15">
        <v>95</v>
      </c>
      <c r="I6" s="133">
        <v>102.9</v>
      </c>
      <c r="J6" s="133">
        <v>449.34</v>
      </c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</row>
    <row r="7" spans="1:25" ht="19.5" customHeight="1">
      <c r="A7" s="15">
        <f t="shared" si="0"/>
        <v>6</v>
      </c>
      <c r="B7" s="15">
        <v>138</v>
      </c>
      <c r="C7" s="16" t="s">
        <v>132</v>
      </c>
      <c r="D7" s="36" t="s">
        <v>123</v>
      </c>
      <c r="E7" s="31">
        <v>80</v>
      </c>
      <c r="F7" s="98">
        <v>109.61</v>
      </c>
      <c r="G7" s="15">
        <v>68</v>
      </c>
      <c r="H7" s="15">
        <v>75</v>
      </c>
      <c r="I7" s="133">
        <v>104.91</v>
      </c>
      <c r="J7" s="133">
        <v>437.52</v>
      </c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ht="19.5" customHeight="1">
      <c r="A8" s="15">
        <f t="shared" si="0"/>
        <v>7</v>
      </c>
      <c r="B8" s="15">
        <v>49</v>
      </c>
      <c r="C8" s="16" t="s">
        <v>55</v>
      </c>
      <c r="D8" s="36" t="s">
        <v>47</v>
      </c>
      <c r="E8" s="33">
        <v>90</v>
      </c>
      <c r="F8" s="98">
        <v>97.39</v>
      </c>
      <c r="G8" s="33">
        <v>80</v>
      </c>
      <c r="H8" s="33">
        <v>80</v>
      </c>
      <c r="I8" s="133">
        <v>89.7</v>
      </c>
      <c r="J8" s="133">
        <v>437.09</v>
      </c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ht="19.5" customHeight="1">
      <c r="A9" s="15">
        <f t="shared" si="0"/>
        <v>8</v>
      </c>
      <c r="B9" s="15">
        <v>137</v>
      </c>
      <c r="C9" s="16" t="s">
        <v>131</v>
      </c>
      <c r="D9" s="36" t="s">
        <v>123</v>
      </c>
      <c r="E9" s="31">
        <v>75</v>
      </c>
      <c r="F9" s="98">
        <v>102.03</v>
      </c>
      <c r="G9" s="15">
        <v>84</v>
      </c>
      <c r="H9" s="15">
        <v>80</v>
      </c>
      <c r="I9" s="133">
        <v>88.47</v>
      </c>
      <c r="J9" s="133">
        <v>429.5</v>
      </c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</row>
    <row r="10" spans="1:25" ht="19.5" customHeight="1">
      <c r="A10" s="15">
        <f t="shared" si="0"/>
        <v>9</v>
      </c>
      <c r="B10" s="15">
        <v>5</v>
      </c>
      <c r="C10" s="16" t="s">
        <v>12</v>
      </c>
      <c r="D10" s="36" t="s">
        <v>7</v>
      </c>
      <c r="E10" s="33">
        <v>75</v>
      </c>
      <c r="F10" s="98">
        <v>75.03</v>
      </c>
      <c r="G10" s="33">
        <v>84</v>
      </c>
      <c r="H10" s="33">
        <v>90</v>
      </c>
      <c r="I10" s="133">
        <v>95.88</v>
      </c>
      <c r="J10" s="133">
        <v>419.91</v>
      </c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</row>
    <row r="11" spans="1:25" ht="19.5" customHeight="1">
      <c r="A11" s="15">
        <f t="shared" si="0"/>
        <v>10</v>
      </c>
      <c r="B11" s="15">
        <v>149</v>
      </c>
      <c r="C11" s="16" t="s">
        <v>146</v>
      </c>
      <c r="D11" s="36" t="s">
        <v>137</v>
      </c>
      <c r="E11" s="31">
        <v>70</v>
      </c>
      <c r="F11" s="98">
        <v>87.38</v>
      </c>
      <c r="G11" s="15">
        <v>96</v>
      </c>
      <c r="H11" s="15">
        <v>75</v>
      </c>
      <c r="I11" s="133">
        <v>87.66</v>
      </c>
      <c r="J11" s="133">
        <v>416.04</v>
      </c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</row>
    <row r="12" spans="1:25" ht="19.5" customHeight="1">
      <c r="A12" s="15">
        <f t="shared" si="0"/>
        <v>11</v>
      </c>
      <c r="B12" s="15">
        <v>6</v>
      </c>
      <c r="C12" s="16" t="s">
        <v>13</v>
      </c>
      <c r="D12" s="36" t="s">
        <v>7</v>
      </c>
      <c r="E12" s="33">
        <v>85</v>
      </c>
      <c r="F12" s="98">
        <v>94.03</v>
      </c>
      <c r="G12" s="33">
        <v>92</v>
      </c>
      <c r="H12" s="33">
        <v>60</v>
      </c>
      <c r="I12" s="133">
        <v>84.18</v>
      </c>
      <c r="J12" s="133">
        <v>415.21</v>
      </c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</row>
    <row r="13" spans="1:25" ht="19.5" customHeight="1">
      <c r="A13" s="15">
        <f t="shared" si="0"/>
        <v>12</v>
      </c>
      <c r="B13" s="15">
        <v>31</v>
      </c>
      <c r="C13" s="16" t="s">
        <v>32</v>
      </c>
      <c r="D13" s="36" t="s">
        <v>25</v>
      </c>
      <c r="E13" s="33">
        <v>90</v>
      </c>
      <c r="F13" s="98">
        <v>69.84</v>
      </c>
      <c r="G13" s="33">
        <v>84</v>
      </c>
      <c r="H13" s="33">
        <v>70</v>
      </c>
      <c r="I13" s="133">
        <v>94.125</v>
      </c>
      <c r="J13" s="133">
        <v>407.965</v>
      </c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</row>
    <row r="14" spans="1:25" ht="19.5" customHeight="1">
      <c r="A14" s="15">
        <f t="shared" si="0"/>
        <v>13</v>
      </c>
      <c r="B14" s="15">
        <v>65</v>
      </c>
      <c r="C14" s="16" t="s">
        <v>72</v>
      </c>
      <c r="D14" s="36" t="s">
        <v>65</v>
      </c>
      <c r="E14" s="33">
        <v>75</v>
      </c>
      <c r="F14" s="98">
        <v>86.46</v>
      </c>
      <c r="G14" s="33">
        <v>86</v>
      </c>
      <c r="H14" s="33">
        <v>75</v>
      </c>
      <c r="I14" s="133">
        <v>83.955</v>
      </c>
      <c r="J14" s="133">
        <v>406.415</v>
      </c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</row>
    <row r="15" spans="1:25" ht="19.5" customHeight="1">
      <c r="A15" s="15">
        <f t="shared" si="0"/>
        <v>14</v>
      </c>
      <c r="B15" s="15">
        <v>148</v>
      </c>
      <c r="C15" s="16" t="s">
        <v>145</v>
      </c>
      <c r="D15" s="36" t="s">
        <v>137</v>
      </c>
      <c r="E15" s="31">
        <v>85</v>
      </c>
      <c r="F15" s="98">
        <v>83.84</v>
      </c>
      <c r="G15" s="15">
        <v>66</v>
      </c>
      <c r="H15" s="15">
        <v>50</v>
      </c>
      <c r="I15" s="133">
        <v>92.52</v>
      </c>
      <c r="J15" s="133">
        <v>377.36</v>
      </c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5" ht="19.5" customHeight="1">
      <c r="A16" s="15">
        <f t="shared" si="0"/>
        <v>15</v>
      </c>
      <c r="B16" s="15">
        <v>107</v>
      </c>
      <c r="C16" s="16" t="s">
        <v>101</v>
      </c>
      <c r="D16" s="36" t="s">
        <v>96</v>
      </c>
      <c r="E16" s="33">
        <v>40</v>
      </c>
      <c r="F16" s="98">
        <v>71.17</v>
      </c>
      <c r="G16" s="33">
        <v>94</v>
      </c>
      <c r="H16" s="33">
        <v>75</v>
      </c>
      <c r="I16" s="133">
        <v>79.425</v>
      </c>
      <c r="J16" s="133">
        <v>359.595</v>
      </c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</row>
    <row r="17" spans="1:25" ht="19.5" customHeight="1">
      <c r="A17" s="15">
        <f t="shared" si="0"/>
        <v>16</v>
      </c>
      <c r="B17" s="15">
        <v>126</v>
      </c>
      <c r="C17" s="16" t="s">
        <v>121</v>
      </c>
      <c r="D17" s="36" t="s">
        <v>119</v>
      </c>
      <c r="E17" s="31">
        <v>70</v>
      </c>
      <c r="F17" s="98">
        <v>97.66</v>
      </c>
      <c r="G17" s="15">
        <v>86</v>
      </c>
      <c r="H17" s="15"/>
      <c r="I17" s="133">
        <v>97.92</v>
      </c>
      <c r="J17" s="133">
        <v>351.58</v>
      </c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9.5" customHeight="1">
      <c r="A18" s="15">
        <f t="shared" si="0"/>
        <v>17</v>
      </c>
      <c r="B18" s="15">
        <v>7</v>
      </c>
      <c r="C18" s="16" t="s">
        <v>14</v>
      </c>
      <c r="D18" s="36" t="s">
        <v>7</v>
      </c>
      <c r="E18" s="33">
        <v>60</v>
      </c>
      <c r="F18" s="98">
        <v>74.43</v>
      </c>
      <c r="G18" s="33">
        <v>68</v>
      </c>
      <c r="H18" s="33">
        <v>65</v>
      </c>
      <c r="I18" s="133">
        <v>82.29</v>
      </c>
      <c r="J18" s="133">
        <v>349.72</v>
      </c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</row>
    <row r="19" spans="1:25" ht="19.5" customHeight="1">
      <c r="A19" s="15">
        <f t="shared" si="0"/>
        <v>18</v>
      </c>
      <c r="B19" s="15">
        <v>23</v>
      </c>
      <c r="C19" s="16" t="s">
        <v>23</v>
      </c>
      <c r="D19" s="36" t="s">
        <v>16</v>
      </c>
      <c r="E19" s="33">
        <v>70</v>
      </c>
      <c r="F19" s="98">
        <v>88.14</v>
      </c>
      <c r="G19" s="33">
        <v>86</v>
      </c>
      <c r="H19" s="33"/>
      <c r="I19" s="133">
        <v>101.085</v>
      </c>
      <c r="J19" s="133">
        <v>345.225</v>
      </c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9.5" customHeight="1">
      <c r="A20" s="15">
        <f t="shared" si="0"/>
        <v>19</v>
      </c>
      <c r="B20" s="15">
        <v>58</v>
      </c>
      <c r="C20" s="16" t="s">
        <v>63</v>
      </c>
      <c r="D20" s="36" t="s">
        <v>58</v>
      </c>
      <c r="E20" s="33">
        <v>55</v>
      </c>
      <c r="F20" s="98">
        <v>80.5</v>
      </c>
      <c r="G20" s="33">
        <v>64</v>
      </c>
      <c r="H20" s="33">
        <v>35</v>
      </c>
      <c r="I20" s="133">
        <v>79.95</v>
      </c>
      <c r="J20" s="133">
        <v>314.45</v>
      </c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</row>
    <row r="21" spans="1:25" ht="19.5" customHeight="1">
      <c r="A21" s="15">
        <f t="shared" si="0"/>
        <v>20</v>
      </c>
      <c r="B21" s="15">
        <v>32</v>
      </c>
      <c r="C21" s="16" t="s">
        <v>33</v>
      </c>
      <c r="D21" s="36" t="s">
        <v>25</v>
      </c>
      <c r="E21" s="33">
        <v>45</v>
      </c>
      <c r="F21" s="98">
        <v>92.99</v>
      </c>
      <c r="G21" s="33">
        <v>64</v>
      </c>
      <c r="H21" s="33">
        <v>50</v>
      </c>
      <c r="I21" s="133">
        <v>59.715</v>
      </c>
      <c r="J21" s="133">
        <v>311.705</v>
      </c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9.5" customHeight="1">
      <c r="A22" s="15">
        <f t="shared" si="0"/>
        <v>21</v>
      </c>
      <c r="B22" s="15">
        <v>108</v>
      </c>
      <c r="C22" s="16" t="s">
        <v>102</v>
      </c>
      <c r="D22" s="36" t="s">
        <v>96</v>
      </c>
      <c r="E22" s="33">
        <v>40</v>
      </c>
      <c r="F22" s="98">
        <v>72.02</v>
      </c>
      <c r="G22" s="33">
        <v>54</v>
      </c>
      <c r="H22" s="33">
        <v>65</v>
      </c>
      <c r="I22" s="133">
        <v>75.855</v>
      </c>
      <c r="J22" s="133">
        <v>306.875</v>
      </c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</row>
  </sheetData>
  <printOptions horizontalCentered="1"/>
  <pageMargins left="0.5905511811023623" right="0.3937007874015748" top="1.3779527559055118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Kursiv"5-Kampf Damen&amp;C&amp;"Arial,Fett"ICSF World Championship DUBLIN 2006&amp;R
&amp;"MS Sans Serif,Fett Kursiv"Pentathlon Ladies</oddHeader>
    <oddFooter>&amp;L&amp;8Copyright ÖTCV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26"/>
  <dimension ref="A1:V73"/>
  <sheetViews>
    <sheetView showGridLines="0" workbookViewId="0" topLeftCell="A1">
      <selection activeCell="G15" sqref="G15"/>
    </sheetView>
  </sheetViews>
  <sheetFormatPr defaultColWidth="11.421875" defaultRowHeight="12.75"/>
  <cols>
    <col min="1" max="1" width="3.57421875" style="7" bestFit="1" customWidth="1"/>
    <col min="2" max="2" width="6.7109375" style="7" bestFit="1" customWidth="1"/>
    <col min="3" max="3" width="24.140625" style="7" bestFit="1" customWidth="1"/>
    <col min="4" max="4" width="10.7109375" style="9" customWidth="1"/>
    <col min="5" max="6" width="10.140625" style="7" bestFit="1" customWidth="1"/>
    <col min="7" max="7" width="9.7109375" style="7" bestFit="1" customWidth="1"/>
    <col min="8" max="8" width="11.421875" style="78" customWidth="1"/>
    <col min="9" max="16384" width="11.421875" style="8" customWidth="1"/>
  </cols>
  <sheetData>
    <row r="1" spans="1:8" s="1" customFormat="1" ht="22.5" customHeight="1">
      <c r="A1" s="123" t="s">
        <v>435</v>
      </c>
      <c r="B1" s="124" t="s">
        <v>436</v>
      </c>
      <c r="C1" s="125" t="s">
        <v>0</v>
      </c>
      <c r="D1" s="125" t="s">
        <v>441</v>
      </c>
      <c r="E1" s="184" t="s">
        <v>438</v>
      </c>
      <c r="F1" s="184" t="s">
        <v>439</v>
      </c>
      <c r="G1" s="184" t="s">
        <v>431</v>
      </c>
      <c r="H1" s="185" t="s">
        <v>3</v>
      </c>
    </row>
    <row r="2" spans="1:22" ht="30" customHeight="1">
      <c r="A2" s="57">
        <v>1</v>
      </c>
      <c r="B2" s="21">
        <v>51</v>
      </c>
      <c r="C2" s="22" t="s">
        <v>57</v>
      </c>
      <c r="D2" s="34" t="s">
        <v>58</v>
      </c>
      <c r="E2" s="93">
        <v>76.22</v>
      </c>
      <c r="F2" s="93">
        <v>75.92</v>
      </c>
      <c r="G2" s="93">
        <v>152.14</v>
      </c>
      <c r="H2" s="186">
        <v>82.2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0" customHeight="1">
      <c r="A3" s="57">
        <v>2</v>
      </c>
      <c r="B3" s="21">
        <v>130</v>
      </c>
      <c r="C3" s="22" t="s">
        <v>124</v>
      </c>
      <c r="D3" s="34" t="s">
        <v>123</v>
      </c>
      <c r="E3" s="93">
        <v>77.59</v>
      </c>
      <c r="F3" s="93">
        <v>76.58</v>
      </c>
      <c r="G3" s="93">
        <v>154.17</v>
      </c>
      <c r="H3" s="186">
        <v>81.97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0" customHeight="1">
      <c r="A4" s="57">
        <f aca="true" t="shared" si="0" ref="A4:A63">A3+1</f>
        <v>3</v>
      </c>
      <c r="B4" s="21">
        <v>46</v>
      </c>
      <c r="C4" s="22" t="s">
        <v>50</v>
      </c>
      <c r="D4" s="34" t="s">
        <v>47</v>
      </c>
      <c r="E4" s="92">
        <v>77.15</v>
      </c>
      <c r="F4" s="92">
        <v>75.71</v>
      </c>
      <c r="G4" s="93">
        <v>152.86</v>
      </c>
      <c r="H4" s="186">
        <v>81.45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 customHeight="1">
      <c r="A5" s="59">
        <f>A4+1</f>
        <v>4</v>
      </c>
      <c r="B5" s="11">
        <v>45</v>
      </c>
      <c r="C5" s="12" t="s">
        <v>51</v>
      </c>
      <c r="D5" s="35" t="s">
        <v>47</v>
      </c>
      <c r="E5" s="95">
        <v>78.96</v>
      </c>
      <c r="F5" s="95">
        <v>78.3</v>
      </c>
      <c r="G5" s="95">
        <v>157.26</v>
      </c>
      <c r="H5" s="187">
        <v>78.6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59">
        <v>5</v>
      </c>
      <c r="B6" s="11">
        <v>42</v>
      </c>
      <c r="C6" s="12" t="s">
        <v>46</v>
      </c>
      <c r="D6" s="35" t="s">
        <v>47</v>
      </c>
      <c r="E6" s="131">
        <v>83.06</v>
      </c>
      <c r="F6" s="131">
        <v>81.13</v>
      </c>
      <c r="G6" s="95">
        <v>164.19</v>
      </c>
      <c r="H6" s="187">
        <v>76.47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59">
        <f t="shared" si="0"/>
        <v>6</v>
      </c>
      <c r="B7" s="11">
        <v>134</v>
      </c>
      <c r="C7" s="12" t="s">
        <v>128</v>
      </c>
      <c r="D7" s="35" t="s">
        <v>123</v>
      </c>
      <c r="E7" s="95">
        <v>78.82</v>
      </c>
      <c r="F7" s="95">
        <v>75.4</v>
      </c>
      <c r="G7" s="95">
        <v>154.22</v>
      </c>
      <c r="H7" s="187">
        <v>73.62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59">
        <f t="shared" si="0"/>
        <v>7</v>
      </c>
      <c r="B8" s="15">
        <v>111</v>
      </c>
      <c r="C8" s="16" t="s">
        <v>105</v>
      </c>
      <c r="D8" s="36" t="s">
        <v>74</v>
      </c>
      <c r="E8" s="98">
        <v>78.09</v>
      </c>
      <c r="F8" s="98">
        <v>74.02</v>
      </c>
      <c r="G8" s="98">
        <v>152.11</v>
      </c>
      <c r="H8" s="149">
        <v>72.02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thickBot="1">
      <c r="A9" s="61">
        <f t="shared" si="0"/>
        <v>8</v>
      </c>
      <c r="B9" s="109">
        <v>124</v>
      </c>
      <c r="C9" s="110" t="s">
        <v>118</v>
      </c>
      <c r="D9" s="111" t="s">
        <v>119</v>
      </c>
      <c r="E9" s="113">
        <v>78.66</v>
      </c>
      <c r="F9" s="113">
        <v>78.46</v>
      </c>
      <c r="G9" s="113">
        <v>157.12</v>
      </c>
      <c r="H9" s="114">
        <v>71.06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135">
        <f t="shared" si="0"/>
        <v>9</v>
      </c>
      <c r="B10" s="46">
        <v>131</v>
      </c>
      <c r="C10" s="47" t="s">
        <v>125</v>
      </c>
      <c r="D10" s="48" t="s">
        <v>123</v>
      </c>
      <c r="E10" s="100">
        <v>75.54</v>
      </c>
      <c r="F10" s="100">
        <v>74.82</v>
      </c>
      <c r="G10" s="100">
        <v>150.36</v>
      </c>
      <c r="H10" s="18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11">
        <f t="shared" si="0"/>
        <v>10</v>
      </c>
      <c r="B11" s="15">
        <v>25</v>
      </c>
      <c r="C11" s="16" t="s">
        <v>24</v>
      </c>
      <c r="D11" s="36" t="s">
        <v>25</v>
      </c>
      <c r="E11" s="97">
        <v>75.09</v>
      </c>
      <c r="F11" s="97">
        <v>73.2</v>
      </c>
      <c r="G11" s="98">
        <v>148.29</v>
      </c>
      <c r="H11" s="18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11">
        <f t="shared" si="0"/>
        <v>11</v>
      </c>
      <c r="B12" s="15">
        <v>129</v>
      </c>
      <c r="C12" s="16" t="s">
        <v>122</v>
      </c>
      <c r="D12" s="36" t="s">
        <v>123</v>
      </c>
      <c r="E12" s="98">
        <v>75.07</v>
      </c>
      <c r="F12" s="98">
        <v>70.27</v>
      </c>
      <c r="G12" s="98">
        <v>145.34</v>
      </c>
      <c r="H12" s="18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11">
        <f t="shared" si="0"/>
        <v>12</v>
      </c>
      <c r="B13" s="15">
        <v>141</v>
      </c>
      <c r="C13" s="16" t="s">
        <v>136</v>
      </c>
      <c r="D13" s="36" t="s">
        <v>137</v>
      </c>
      <c r="E13" s="98">
        <v>74.63</v>
      </c>
      <c r="F13" s="98">
        <v>71.32</v>
      </c>
      <c r="G13" s="98">
        <v>145.95</v>
      </c>
      <c r="H13" s="18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11">
        <f t="shared" si="0"/>
        <v>13</v>
      </c>
      <c r="B14" s="15">
        <v>144</v>
      </c>
      <c r="C14" s="16" t="s">
        <v>141</v>
      </c>
      <c r="D14" s="36" t="s">
        <v>137</v>
      </c>
      <c r="E14" s="98">
        <v>73.76</v>
      </c>
      <c r="F14" s="98">
        <v>73.53</v>
      </c>
      <c r="G14" s="98">
        <v>147.29</v>
      </c>
      <c r="H14" s="18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11">
        <f t="shared" si="0"/>
        <v>14</v>
      </c>
      <c r="B15" s="15">
        <v>37</v>
      </c>
      <c r="C15" s="16" t="s">
        <v>40</v>
      </c>
      <c r="D15" s="36" t="s">
        <v>35</v>
      </c>
      <c r="E15" s="98">
        <v>73.42</v>
      </c>
      <c r="F15" s="98">
        <v>72.93</v>
      </c>
      <c r="G15" s="98">
        <v>146.35</v>
      </c>
      <c r="H15" s="18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11">
        <f t="shared" si="0"/>
        <v>15</v>
      </c>
      <c r="B16" s="15">
        <v>47</v>
      </c>
      <c r="C16" s="16" t="s">
        <v>53</v>
      </c>
      <c r="D16" s="36" t="s">
        <v>47</v>
      </c>
      <c r="E16" s="98">
        <v>73.35</v>
      </c>
      <c r="F16" s="98">
        <v>65.49</v>
      </c>
      <c r="G16" s="98">
        <v>138.84</v>
      </c>
      <c r="H16" s="18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11">
        <f t="shared" si="0"/>
        <v>16</v>
      </c>
      <c r="B17" s="15">
        <v>11</v>
      </c>
      <c r="C17" s="16" t="s">
        <v>19</v>
      </c>
      <c r="D17" s="36" t="s">
        <v>16</v>
      </c>
      <c r="E17" s="97">
        <v>73.13</v>
      </c>
      <c r="F17" s="97">
        <v>69.48</v>
      </c>
      <c r="G17" s="98">
        <v>142.61</v>
      </c>
      <c r="H17" s="18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11">
        <f t="shared" si="0"/>
        <v>17</v>
      </c>
      <c r="B18" s="15">
        <v>12</v>
      </c>
      <c r="C18" s="16" t="s">
        <v>20</v>
      </c>
      <c r="D18" s="36" t="s">
        <v>16</v>
      </c>
      <c r="E18" s="97">
        <v>72.67</v>
      </c>
      <c r="F18" s="97">
        <v>72.3</v>
      </c>
      <c r="G18" s="98">
        <v>144.97</v>
      </c>
      <c r="H18" s="18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11">
        <f t="shared" si="0"/>
        <v>18</v>
      </c>
      <c r="B19" s="15">
        <v>27</v>
      </c>
      <c r="C19" s="16" t="s">
        <v>28</v>
      </c>
      <c r="D19" s="36" t="s">
        <v>25</v>
      </c>
      <c r="E19" s="97">
        <v>72.58</v>
      </c>
      <c r="F19" s="97">
        <v>68.52</v>
      </c>
      <c r="G19" s="98">
        <v>141.1</v>
      </c>
      <c r="H19" s="18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11">
        <f t="shared" si="0"/>
        <v>19</v>
      </c>
      <c r="B20" s="15">
        <v>143</v>
      </c>
      <c r="C20" s="16" t="s">
        <v>140</v>
      </c>
      <c r="D20" s="36" t="s">
        <v>137</v>
      </c>
      <c r="E20" s="98">
        <v>72.47</v>
      </c>
      <c r="F20" s="98">
        <v>66.62</v>
      </c>
      <c r="G20" s="98">
        <v>139.09</v>
      </c>
      <c r="H20" s="18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11">
        <f t="shared" si="0"/>
        <v>20</v>
      </c>
      <c r="B21" s="15">
        <v>43</v>
      </c>
      <c r="C21" s="16" t="s">
        <v>49</v>
      </c>
      <c r="D21" s="36" t="s">
        <v>47</v>
      </c>
      <c r="E21" s="97">
        <v>72.43</v>
      </c>
      <c r="F21" s="97">
        <v>72.08</v>
      </c>
      <c r="G21" s="98">
        <v>144.51</v>
      </c>
      <c r="H21" s="18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11">
        <f t="shared" si="0"/>
        <v>21</v>
      </c>
      <c r="B22" s="15">
        <v>133</v>
      </c>
      <c r="C22" s="16" t="s">
        <v>127</v>
      </c>
      <c r="D22" s="36" t="s">
        <v>123</v>
      </c>
      <c r="E22" s="98">
        <v>72.4</v>
      </c>
      <c r="F22" s="98">
        <v>71.26</v>
      </c>
      <c r="G22" s="98">
        <v>143.66</v>
      </c>
      <c r="H22" s="18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11">
        <f t="shared" si="0"/>
        <v>22</v>
      </c>
      <c r="B23" s="15">
        <v>30</v>
      </c>
      <c r="C23" s="16" t="s">
        <v>31</v>
      </c>
      <c r="D23" s="36" t="s">
        <v>25</v>
      </c>
      <c r="E23" s="98">
        <v>72.21</v>
      </c>
      <c r="F23" s="98">
        <v>61.54</v>
      </c>
      <c r="G23" s="98">
        <v>133.75</v>
      </c>
      <c r="H23" s="18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11">
        <f t="shared" si="0"/>
        <v>23</v>
      </c>
      <c r="B24" s="15">
        <v>53</v>
      </c>
      <c r="C24" s="16" t="s">
        <v>60</v>
      </c>
      <c r="D24" s="36" t="s">
        <v>58</v>
      </c>
      <c r="E24" s="97">
        <v>72.08</v>
      </c>
      <c r="F24" s="97">
        <v>70.23</v>
      </c>
      <c r="G24" s="98">
        <v>142.31</v>
      </c>
      <c r="H24" s="18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11">
        <f t="shared" si="0"/>
        <v>24</v>
      </c>
      <c r="B25" s="15">
        <v>132</v>
      </c>
      <c r="C25" s="16" t="s">
        <v>126</v>
      </c>
      <c r="D25" s="36" t="s">
        <v>123</v>
      </c>
      <c r="E25" s="98">
        <v>71.74</v>
      </c>
      <c r="F25" s="98">
        <v>71.68</v>
      </c>
      <c r="G25" s="98">
        <v>143.42</v>
      </c>
      <c r="H25" s="18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11">
        <f t="shared" si="0"/>
        <v>25</v>
      </c>
      <c r="B26" s="15">
        <v>52</v>
      </c>
      <c r="C26" s="16" t="s">
        <v>59</v>
      </c>
      <c r="D26" s="36" t="s">
        <v>58</v>
      </c>
      <c r="E26" s="98">
        <v>71.71</v>
      </c>
      <c r="F26" s="98">
        <v>70.17</v>
      </c>
      <c r="G26" s="98">
        <v>141.88</v>
      </c>
      <c r="H26" s="18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11">
        <f t="shared" si="0"/>
        <v>26</v>
      </c>
      <c r="B27" s="15">
        <v>44</v>
      </c>
      <c r="C27" s="16" t="s">
        <v>52</v>
      </c>
      <c r="D27" s="36" t="s">
        <v>47</v>
      </c>
      <c r="E27" s="97">
        <v>71.11</v>
      </c>
      <c r="F27" s="97">
        <v>70.22</v>
      </c>
      <c r="G27" s="98">
        <v>141.33</v>
      </c>
      <c r="H27" s="18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11">
        <f t="shared" si="0"/>
        <v>27</v>
      </c>
      <c r="B28" s="15">
        <v>8</v>
      </c>
      <c r="C28" s="16" t="s">
        <v>15</v>
      </c>
      <c r="D28" s="36" t="s">
        <v>16</v>
      </c>
      <c r="E28" s="97">
        <v>71.04</v>
      </c>
      <c r="F28" s="97">
        <v>69.57</v>
      </c>
      <c r="G28" s="98">
        <v>140.61</v>
      </c>
      <c r="H28" s="18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11">
        <f t="shared" si="0"/>
        <v>28</v>
      </c>
      <c r="B29" s="15">
        <v>10</v>
      </c>
      <c r="C29" s="16" t="s">
        <v>18</v>
      </c>
      <c r="D29" s="36" t="s">
        <v>16</v>
      </c>
      <c r="E29" s="98">
        <v>71.03</v>
      </c>
      <c r="F29" s="98">
        <v>71.01</v>
      </c>
      <c r="G29" s="98">
        <v>142.04</v>
      </c>
      <c r="H29" s="18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11">
        <f t="shared" si="0"/>
        <v>29</v>
      </c>
      <c r="B30" s="15">
        <v>9</v>
      </c>
      <c r="C30" s="16" t="s">
        <v>17</v>
      </c>
      <c r="D30" s="36" t="s">
        <v>16</v>
      </c>
      <c r="E30" s="97">
        <v>70.84</v>
      </c>
      <c r="F30" s="97">
        <v>68.75</v>
      </c>
      <c r="G30" s="98">
        <v>139.59</v>
      </c>
      <c r="H30" s="18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11">
        <f t="shared" si="0"/>
        <v>30</v>
      </c>
      <c r="B31" s="15">
        <v>66</v>
      </c>
      <c r="C31" s="16" t="s">
        <v>73</v>
      </c>
      <c r="D31" s="36" t="s">
        <v>74</v>
      </c>
      <c r="E31" s="98">
        <v>70.55</v>
      </c>
      <c r="F31" s="98">
        <v>70.55</v>
      </c>
      <c r="G31" s="98">
        <v>141.1</v>
      </c>
      <c r="H31" s="18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11">
        <f t="shared" si="0"/>
        <v>31</v>
      </c>
      <c r="B32" s="15">
        <v>125</v>
      </c>
      <c r="C32" s="16" t="s">
        <v>120</v>
      </c>
      <c r="D32" s="36" t="s">
        <v>119</v>
      </c>
      <c r="E32" s="98">
        <v>69.94</v>
      </c>
      <c r="F32" s="98">
        <v>68.32</v>
      </c>
      <c r="G32" s="98">
        <v>138.26</v>
      </c>
      <c r="H32" s="18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11">
        <f t="shared" si="0"/>
        <v>32</v>
      </c>
      <c r="B33" s="15">
        <v>142</v>
      </c>
      <c r="C33" s="16" t="s">
        <v>139</v>
      </c>
      <c r="D33" s="36" t="s">
        <v>137</v>
      </c>
      <c r="E33" s="98">
        <v>69.4</v>
      </c>
      <c r="F33" s="98">
        <v>65.66</v>
      </c>
      <c r="G33" s="98">
        <v>135.06</v>
      </c>
      <c r="H33" s="18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11">
        <f t="shared" si="0"/>
        <v>33</v>
      </c>
      <c r="B34" s="15">
        <v>71</v>
      </c>
      <c r="C34" s="16" t="s">
        <v>219</v>
      </c>
      <c r="D34" s="36" t="s">
        <v>77</v>
      </c>
      <c r="E34" s="98">
        <v>68.19</v>
      </c>
      <c r="F34" s="98">
        <v>63.41</v>
      </c>
      <c r="G34" s="98">
        <v>131.6</v>
      </c>
      <c r="H34" s="18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11">
        <f t="shared" si="0"/>
        <v>34</v>
      </c>
      <c r="B35" s="15">
        <v>26</v>
      </c>
      <c r="C35" s="16" t="s">
        <v>27</v>
      </c>
      <c r="D35" s="36" t="s">
        <v>25</v>
      </c>
      <c r="E35" s="98">
        <v>67.95</v>
      </c>
      <c r="F35" s="98">
        <v>66.16</v>
      </c>
      <c r="G35" s="98">
        <v>134.11</v>
      </c>
      <c r="H35" s="18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11">
        <f t="shared" si="0"/>
        <v>35</v>
      </c>
      <c r="B36" s="15">
        <v>78</v>
      </c>
      <c r="C36" s="16" t="s">
        <v>81</v>
      </c>
      <c r="D36" s="36" t="s">
        <v>82</v>
      </c>
      <c r="E36" s="98">
        <v>67.86</v>
      </c>
      <c r="F36" s="98">
        <v>67.86</v>
      </c>
      <c r="G36" s="98">
        <v>135.72</v>
      </c>
      <c r="H36" s="18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11">
        <f t="shared" si="0"/>
        <v>36</v>
      </c>
      <c r="B37" s="15">
        <v>110</v>
      </c>
      <c r="C37" s="16" t="s">
        <v>104</v>
      </c>
      <c r="D37" s="36" t="s">
        <v>74</v>
      </c>
      <c r="E37" s="98">
        <v>66.97</v>
      </c>
      <c r="F37" s="98">
        <v>65.93</v>
      </c>
      <c r="G37" s="98">
        <v>132.9</v>
      </c>
      <c r="H37" s="18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11">
        <f t="shared" si="0"/>
        <v>37</v>
      </c>
      <c r="B38" s="15">
        <v>29</v>
      </c>
      <c r="C38" s="16" t="s">
        <v>30</v>
      </c>
      <c r="D38" s="36" t="s">
        <v>25</v>
      </c>
      <c r="E38" s="97">
        <v>66.65</v>
      </c>
      <c r="F38" s="97">
        <v>63.73</v>
      </c>
      <c r="G38" s="98">
        <v>130.38</v>
      </c>
      <c r="H38" s="18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11">
        <f t="shared" si="0"/>
        <v>38</v>
      </c>
      <c r="B39" s="15">
        <v>34</v>
      </c>
      <c r="C39" s="16" t="s">
        <v>37</v>
      </c>
      <c r="D39" s="36" t="s">
        <v>35</v>
      </c>
      <c r="E39" s="97">
        <v>66.22</v>
      </c>
      <c r="F39" s="97">
        <v>63.22</v>
      </c>
      <c r="G39" s="98">
        <v>129.44</v>
      </c>
      <c r="H39" s="18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11">
        <f t="shared" si="0"/>
        <v>39</v>
      </c>
      <c r="B40" s="15">
        <v>120</v>
      </c>
      <c r="C40" s="16" t="s">
        <v>114</v>
      </c>
      <c r="D40" s="36" t="s">
        <v>111</v>
      </c>
      <c r="E40" s="98">
        <v>64.93</v>
      </c>
      <c r="F40" s="98">
        <v>64.63</v>
      </c>
      <c r="G40" s="98">
        <v>129.56</v>
      </c>
      <c r="H40" s="18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11">
        <f t="shared" si="0"/>
        <v>40</v>
      </c>
      <c r="B41" s="15">
        <v>109</v>
      </c>
      <c r="C41" s="16" t="s">
        <v>103</v>
      </c>
      <c r="D41" s="36" t="s">
        <v>74</v>
      </c>
      <c r="E41" s="98">
        <v>64.57</v>
      </c>
      <c r="F41" s="98">
        <v>59.79</v>
      </c>
      <c r="G41" s="98">
        <v>124.36</v>
      </c>
      <c r="H41" s="18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11">
        <f t="shared" si="0"/>
        <v>41</v>
      </c>
      <c r="B42" s="15">
        <v>118</v>
      </c>
      <c r="C42" s="16" t="s">
        <v>110</v>
      </c>
      <c r="D42" s="36" t="s">
        <v>111</v>
      </c>
      <c r="E42" s="98">
        <v>64.4</v>
      </c>
      <c r="F42" s="98">
        <v>60.14</v>
      </c>
      <c r="G42" s="98">
        <v>124.54</v>
      </c>
      <c r="H42" s="18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11">
        <f t="shared" si="0"/>
        <v>42</v>
      </c>
      <c r="B43" s="15">
        <v>69</v>
      </c>
      <c r="C43" s="16" t="s">
        <v>79</v>
      </c>
      <c r="D43" s="36" t="s">
        <v>77</v>
      </c>
      <c r="E43" s="98">
        <v>64.22</v>
      </c>
      <c r="F43" s="98">
        <v>60.72</v>
      </c>
      <c r="G43" s="98">
        <v>124.94</v>
      </c>
      <c r="H43" s="18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11">
        <f t="shared" si="0"/>
        <v>43</v>
      </c>
      <c r="B44" s="15">
        <v>70</v>
      </c>
      <c r="C44" s="16" t="s">
        <v>80</v>
      </c>
      <c r="D44" s="36" t="s">
        <v>77</v>
      </c>
      <c r="E44" s="98">
        <v>64.04</v>
      </c>
      <c r="F44" s="98">
        <v>60.48</v>
      </c>
      <c r="G44" s="98">
        <v>124.52</v>
      </c>
      <c r="H44" s="18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11">
        <f t="shared" si="0"/>
        <v>44</v>
      </c>
      <c r="B45" s="15">
        <v>35</v>
      </c>
      <c r="C45" s="16" t="s">
        <v>38</v>
      </c>
      <c r="D45" s="36" t="s">
        <v>35</v>
      </c>
      <c r="E45" s="98">
        <v>64</v>
      </c>
      <c r="F45" s="98">
        <v>61.94</v>
      </c>
      <c r="G45" s="98">
        <v>125.94</v>
      </c>
      <c r="H45" s="18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11">
        <f t="shared" si="0"/>
        <v>45</v>
      </c>
      <c r="B46" s="15">
        <v>121</v>
      </c>
      <c r="C46" s="16" t="s">
        <v>115</v>
      </c>
      <c r="D46" s="36" t="s">
        <v>111</v>
      </c>
      <c r="E46" s="98">
        <v>63.31</v>
      </c>
      <c r="F46" s="98">
        <v>62.71</v>
      </c>
      <c r="G46" s="98">
        <v>126.02</v>
      </c>
      <c r="H46" s="18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11">
        <f t="shared" si="0"/>
        <v>46</v>
      </c>
      <c r="B47" s="15">
        <v>55</v>
      </c>
      <c r="C47" s="16" t="s">
        <v>62</v>
      </c>
      <c r="D47" s="36" t="s">
        <v>58</v>
      </c>
      <c r="E47" s="97">
        <v>63.14</v>
      </c>
      <c r="F47" s="97">
        <v>62.11</v>
      </c>
      <c r="G47" s="98">
        <v>125.25</v>
      </c>
      <c r="H47" s="18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11">
        <f t="shared" si="0"/>
        <v>47</v>
      </c>
      <c r="B48" s="15">
        <v>33</v>
      </c>
      <c r="C48" s="16" t="s">
        <v>34</v>
      </c>
      <c r="D48" s="36" t="s">
        <v>35</v>
      </c>
      <c r="E48" s="98">
        <v>62</v>
      </c>
      <c r="F48" s="98">
        <v>61.67</v>
      </c>
      <c r="G48" s="98">
        <v>123.67</v>
      </c>
      <c r="H48" s="18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11">
        <f t="shared" si="0"/>
        <v>48</v>
      </c>
      <c r="B49" s="15">
        <v>145</v>
      </c>
      <c r="C49" s="16" t="s">
        <v>142</v>
      </c>
      <c r="D49" s="36" t="s">
        <v>137</v>
      </c>
      <c r="E49" s="98">
        <v>61.04</v>
      </c>
      <c r="F49" s="98">
        <v>59.31</v>
      </c>
      <c r="G49" s="98">
        <v>120.35</v>
      </c>
      <c r="H49" s="18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11">
        <f t="shared" si="0"/>
        <v>49</v>
      </c>
      <c r="B50" s="15">
        <v>67</v>
      </c>
      <c r="C50" s="16" t="s">
        <v>76</v>
      </c>
      <c r="D50" s="36" t="s">
        <v>77</v>
      </c>
      <c r="E50" s="98">
        <v>60.56</v>
      </c>
      <c r="F50" s="98">
        <v>57.93</v>
      </c>
      <c r="G50" s="98">
        <v>118.49</v>
      </c>
      <c r="H50" s="18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11">
        <f t="shared" si="0"/>
        <v>50</v>
      </c>
      <c r="B51" s="15">
        <v>90</v>
      </c>
      <c r="C51" s="16" t="s">
        <v>94</v>
      </c>
      <c r="D51" s="36" t="s">
        <v>88</v>
      </c>
      <c r="E51" s="98">
        <v>60.4</v>
      </c>
      <c r="F51" s="98">
        <v>59.27</v>
      </c>
      <c r="G51" s="98">
        <v>119.67</v>
      </c>
      <c r="H51" s="18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11">
        <f t="shared" si="0"/>
        <v>51</v>
      </c>
      <c r="B52" s="15">
        <v>86</v>
      </c>
      <c r="C52" s="16" t="s">
        <v>90</v>
      </c>
      <c r="D52" s="36" t="s">
        <v>88</v>
      </c>
      <c r="E52" s="98">
        <v>60.38</v>
      </c>
      <c r="F52" s="98">
        <v>59.71</v>
      </c>
      <c r="G52" s="98">
        <v>120.09</v>
      </c>
      <c r="H52" s="18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11">
        <f t="shared" si="0"/>
        <v>52</v>
      </c>
      <c r="B53" s="15">
        <v>112</v>
      </c>
      <c r="C53" s="16" t="s">
        <v>106</v>
      </c>
      <c r="D53" s="36" t="s">
        <v>74</v>
      </c>
      <c r="E53" s="98">
        <v>58.61</v>
      </c>
      <c r="F53" s="98">
        <v>56.18</v>
      </c>
      <c r="G53" s="98">
        <v>114.79</v>
      </c>
      <c r="H53" s="18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11">
        <f t="shared" si="0"/>
        <v>53</v>
      </c>
      <c r="B54" s="15">
        <v>146</v>
      </c>
      <c r="C54" s="16" t="s">
        <v>143</v>
      </c>
      <c r="D54" s="36" t="s">
        <v>137</v>
      </c>
      <c r="E54" s="98">
        <v>57.58</v>
      </c>
      <c r="F54" s="98">
        <v>57.15</v>
      </c>
      <c r="G54" s="98">
        <v>114.73</v>
      </c>
      <c r="H54" s="18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11">
        <f t="shared" si="0"/>
        <v>54</v>
      </c>
      <c r="B55" s="15">
        <v>119</v>
      </c>
      <c r="C55" s="16" t="s">
        <v>113</v>
      </c>
      <c r="D55" s="36" t="s">
        <v>111</v>
      </c>
      <c r="E55" s="98">
        <v>57.21</v>
      </c>
      <c r="F55" s="98">
        <v>55.21</v>
      </c>
      <c r="G55" s="98">
        <v>112.42</v>
      </c>
      <c r="H55" s="18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11">
        <f t="shared" si="0"/>
        <v>55</v>
      </c>
      <c r="B56" s="15">
        <v>122</v>
      </c>
      <c r="C56" s="16" t="s">
        <v>116</v>
      </c>
      <c r="D56" s="36" t="s">
        <v>111</v>
      </c>
      <c r="E56" s="98">
        <v>56.75</v>
      </c>
      <c r="F56" s="98">
        <v>51.12</v>
      </c>
      <c r="G56" s="98">
        <v>107.87</v>
      </c>
      <c r="H56" s="18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11">
        <f t="shared" si="0"/>
        <v>56</v>
      </c>
      <c r="B57" s="15">
        <v>85</v>
      </c>
      <c r="C57" s="16" t="s">
        <v>87</v>
      </c>
      <c r="D57" s="36" t="s">
        <v>88</v>
      </c>
      <c r="E57" s="98">
        <v>56.07</v>
      </c>
      <c r="F57" s="98">
        <v>52.78</v>
      </c>
      <c r="G57" s="98">
        <v>108.85</v>
      </c>
      <c r="H57" s="18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11">
        <f t="shared" si="0"/>
        <v>57</v>
      </c>
      <c r="B58" s="15">
        <v>123</v>
      </c>
      <c r="C58" s="16" t="s">
        <v>117</v>
      </c>
      <c r="D58" s="36" t="s">
        <v>111</v>
      </c>
      <c r="E58" s="98">
        <v>55.51</v>
      </c>
      <c r="F58" s="98">
        <v>52.25</v>
      </c>
      <c r="G58" s="98">
        <v>107.76</v>
      </c>
      <c r="H58" s="18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11">
        <f t="shared" si="0"/>
        <v>58</v>
      </c>
      <c r="B59" s="15">
        <v>54</v>
      </c>
      <c r="C59" s="16" t="s">
        <v>211</v>
      </c>
      <c r="D59" s="36" t="s">
        <v>58</v>
      </c>
      <c r="E59" s="97">
        <v>55.3</v>
      </c>
      <c r="F59" s="97">
        <v>52.51</v>
      </c>
      <c r="G59" s="98">
        <v>107.81</v>
      </c>
      <c r="H59" s="18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11">
        <f t="shared" si="0"/>
        <v>59</v>
      </c>
      <c r="B60" s="15">
        <v>36</v>
      </c>
      <c r="C60" s="16" t="s">
        <v>39</v>
      </c>
      <c r="D60" s="36" t="s">
        <v>35</v>
      </c>
      <c r="E60" s="97">
        <v>53.28</v>
      </c>
      <c r="F60" s="97">
        <v>44.13</v>
      </c>
      <c r="G60" s="98">
        <v>97.41</v>
      </c>
      <c r="H60" s="18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11">
        <f t="shared" si="0"/>
        <v>60</v>
      </c>
      <c r="B61" s="15">
        <v>88</v>
      </c>
      <c r="C61" s="16" t="s">
        <v>92</v>
      </c>
      <c r="D61" s="36" t="s">
        <v>88</v>
      </c>
      <c r="E61" s="98">
        <v>53.02</v>
      </c>
      <c r="F61" s="98">
        <v>52.89</v>
      </c>
      <c r="G61" s="98">
        <v>105.91</v>
      </c>
      <c r="H61" s="18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11">
        <f t="shared" si="0"/>
        <v>61</v>
      </c>
      <c r="B62" s="15">
        <v>87</v>
      </c>
      <c r="C62" s="16" t="s">
        <v>91</v>
      </c>
      <c r="D62" s="36" t="s">
        <v>88</v>
      </c>
      <c r="E62" s="98">
        <v>52.76</v>
      </c>
      <c r="F62" s="98">
        <v>50.06</v>
      </c>
      <c r="G62" s="98">
        <v>102.82</v>
      </c>
      <c r="H62" s="18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11">
        <f t="shared" si="0"/>
        <v>62</v>
      </c>
      <c r="B63" s="15">
        <v>68</v>
      </c>
      <c r="C63" s="16" t="s">
        <v>78</v>
      </c>
      <c r="D63" s="36" t="s">
        <v>77</v>
      </c>
      <c r="E63" s="98">
        <v>52.52</v>
      </c>
      <c r="F63" s="98">
        <v>51.19</v>
      </c>
      <c r="G63" s="98">
        <v>103.71</v>
      </c>
      <c r="H63" s="18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3:8" ht="15.75" customHeight="1">
      <c r="C64" s="5"/>
      <c r="D64" s="70"/>
      <c r="H64" s="183"/>
    </row>
    <row r="65" spans="3:8" ht="15.75" customHeight="1">
      <c r="C65" s="5"/>
      <c r="D65" s="70"/>
      <c r="H65" s="183"/>
    </row>
    <row r="66" spans="3:4" ht="15.75" customHeight="1">
      <c r="C66" s="5"/>
      <c r="D66" s="70"/>
    </row>
    <row r="67" spans="3:4" ht="15.75" customHeight="1">
      <c r="C67" s="5"/>
      <c r="D67" s="70"/>
    </row>
    <row r="68" spans="3:4" ht="15.75" customHeight="1">
      <c r="C68" s="5"/>
      <c r="D68" s="70"/>
    </row>
    <row r="69" spans="3:4" ht="15.75" customHeight="1">
      <c r="C69" s="5"/>
      <c r="D69" s="70"/>
    </row>
    <row r="70" spans="3:4" ht="15.75" customHeight="1">
      <c r="C70" s="5"/>
      <c r="D70" s="70"/>
    </row>
    <row r="71" spans="3:4" ht="15.75" customHeight="1">
      <c r="C71" s="5"/>
      <c r="D71" s="70"/>
    </row>
    <row r="72" spans="3:4" ht="15.75" customHeight="1">
      <c r="C72" s="5"/>
      <c r="D72" s="70"/>
    </row>
    <row r="73" spans="3:4" ht="15.75" customHeight="1">
      <c r="C73" s="5"/>
      <c r="D73" s="70"/>
    </row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</sheetData>
  <printOptions/>
  <pageMargins left="0.7874015748031497" right="0.7874015748031497" top="1.29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Kursiv"Fliege Weit Zweihand&amp;C&amp;"Arial,Fett"ICSF World Championship DUBLIN 2006&amp;R
&amp;"MS Sans Serif,Fett Kursiv"Fly Distance Double Handed</oddHeader>
    <oddFooter>&amp;L&amp;8Copyright ÖTCV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27"/>
  <dimension ref="A1:U81"/>
  <sheetViews>
    <sheetView showGridLines="0" workbookViewId="0" topLeftCell="A1">
      <selection activeCell="C1" sqref="C1"/>
    </sheetView>
  </sheetViews>
  <sheetFormatPr defaultColWidth="11.421875" defaultRowHeight="12.75"/>
  <cols>
    <col min="1" max="1" width="4.421875" style="7" bestFit="1" customWidth="1"/>
    <col min="2" max="2" width="6.7109375" style="7" bestFit="1" customWidth="1"/>
    <col min="3" max="3" width="24.421875" style="7" bestFit="1" customWidth="1"/>
    <col min="4" max="4" width="10.7109375" style="9" customWidth="1"/>
    <col min="5" max="5" width="10.140625" style="7" bestFit="1" customWidth="1"/>
    <col min="6" max="6" width="10.7109375" style="7" bestFit="1" customWidth="1"/>
    <col min="7" max="7" width="11.421875" style="7" customWidth="1"/>
    <col min="8" max="16384" width="11.421875" style="8" customWidth="1"/>
  </cols>
  <sheetData>
    <row r="1" spans="1:21" s="157" customFormat="1" ht="23.25" customHeight="1">
      <c r="A1" s="123" t="s">
        <v>450</v>
      </c>
      <c r="B1" s="124" t="s">
        <v>436</v>
      </c>
      <c r="C1" s="188" t="s">
        <v>0</v>
      </c>
      <c r="D1" s="127" t="s">
        <v>434</v>
      </c>
      <c r="E1" s="184" t="s">
        <v>440</v>
      </c>
      <c r="F1" s="189" t="s">
        <v>437</v>
      </c>
      <c r="G1" s="190" t="s">
        <v>3</v>
      </c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ht="30" customHeight="1">
      <c r="A2" s="57">
        <v>1</v>
      </c>
      <c r="B2" s="21">
        <v>144</v>
      </c>
      <c r="C2" s="22" t="s">
        <v>141</v>
      </c>
      <c r="D2" s="34" t="s">
        <v>137</v>
      </c>
      <c r="E2" s="93">
        <v>109.7</v>
      </c>
      <c r="F2" s="130">
        <v>164.55</v>
      </c>
      <c r="G2" s="104">
        <v>107.32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</row>
    <row r="3" spans="1:21" ht="30" customHeight="1">
      <c r="A3" s="57">
        <f>A2+1</f>
        <v>2</v>
      </c>
      <c r="B3" s="21">
        <v>9</v>
      </c>
      <c r="C3" s="22" t="s">
        <v>17</v>
      </c>
      <c r="D3" s="34" t="s">
        <v>16</v>
      </c>
      <c r="E3" s="92">
        <v>108.6</v>
      </c>
      <c r="F3" s="130">
        <v>162.9</v>
      </c>
      <c r="G3" s="104">
        <v>105.81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</row>
    <row r="4" spans="1:21" ht="30" customHeight="1">
      <c r="A4" s="57">
        <f aca="true" t="shared" si="0" ref="A4:A67">A3+1</f>
        <v>3</v>
      </c>
      <c r="B4" s="21">
        <v>132</v>
      </c>
      <c r="C4" s="22" t="s">
        <v>126</v>
      </c>
      <c r="D4" s="34" t="s">
        <v>123</v>
      </c>
      <c r="E4" s="93">
        <v>110.07</v>
      </c>
      <c r="F4" s="130">
        <v>165.105</v>
      </c>
      <c r="G4" s="104">
        <v>103.97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</row>
    <row r="5" spans="1:21" ht="15.75" customHeight="1">
      <c r="A5" s="59">
        <f t="shared" si="0"/>
        <v>4</v>
      </c>
      <c r="B5" s="15">
        <v>69</v>
      </c>
      <c r="C5" s="16" t="s">
        <v>79</v>
      </c>
      <c r="D5" s="36" t="s">
        <v>77</v>
      </c>
      <c r="E5" s="98">
        <v>109.67</v>
      </c>
      <c r="F5" s="133">
        <v>164.505</v>
      </c>
      <c r="G5" s="107">
        <v>103.76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>
      <c r="A6" s="59">
        <f t="shared" si="0"/>
        <v>5</v>
      </c>
      <c r="B6" s="15">
        <v>8</v>
      </c>
      <c r="C6" s="16" t="s">
        <v>15</v>
      </c>
      <c r="D6" s="36" t="s">
        <v>16</v>
      </c>
      <c r="E6" s="97">
        <v>108.49</v>
      </c>
      <c r="F6" s="133">
        <v>162.735</v>
      </c>
      <c r="G6" s="107">
        <v>102.04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59">
        <f t="shared" si="0"/>
        <v>6</v>
      </c>
      <c r="B7" s="11">
        <v>145</v>
      </c>
      <c r="C7" s="12" t="s">
        <v>142</v>
      </c>
      <c r="D7" s="35" t="s">
        <v>137</v>
      </c>
      <c r="E7" s="95">
        <v>116.98</v>
      </c>
      <c r="F7" s="132">
        <v>175.47</v>
      </c>
      <c r="G7" s="105">
        <v>98.61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customHeight="1">
      <c r="A8" s="59">
        <f t="shared" si="0"/>
        <v>7</v>
      </c>
      <c r="B8" s="15">
        <v>133</v>
      </c>
      <c r="C8" s="16" t="s">
        <v>127</v>
      </c>
      <c r="D8" s="36" t="s">
        <v>123</v>
      </c>
      <c r="E8" s="98">
        <v>109.21</v>
      </c>
      <c r="F8" s="133">
        <v>163.815</v>
      </c>
      <c r="G8" s="107">
        <v>98.17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 thickBot="1">
      <c r="A9" s="61">
        <f t="shared" si="0"/>
        <v>8</v>
      </c>
      <c r="B9" s="109">
        <v>66</v>
      </c>
      <c r="C9" s="110" t="s">
        <v>73</v>
      </c>
      <c r="D9" s="111" t="s">
        <v>74</v>
      </c>
      <c r="E9" s="113">
        <v>108.63</v>
      </c>
      <c r="F9" s="150">
        <v>162.945</v>
      </c>
      <c r="G9" s="121">
        <v>97.56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customHeight="1">
      <c r="A10" s="135">
        <f t="shared" si="0"/>
        <v>9</v>
      </c>
      <c r="B10" s="46">
        <v>51</v>
      </c>
      <c r="C10" s="47" t="s">
        <v>57</v>
      </c>
      <c r="D10" s="48" t="s">
        <v>58</v>
      </c>
      <c r="E10" s="100">
        <v>108.42</v>
      </c>
      <c r="F10" s="148">
        <v>162.63</v>
      </c>
      <c r="G10" s="68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customHeight="1">
      <c r="A11" s="11">
        <f t="shared" si="0"/>
        <v>10</v>
      </c>
      <c r="B11" s="15">
        <v>27</v>
      </c>
      <c r="C11" s="16" t="s">
        <v>28</v>
      </c>
      <c r="D11" s="36" t="s">
        <v>25</v>
      </c>
      <c r="E11" s="97">
        <v>106.85</v>
      </c>
      <c r="F11" s="133">
        <v>160.275</v>
      </c>
      <c r="G11" s="68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>
      <c r="A12" s="11">
        <f t="shared" si="0"/>
        <v>11</v>
      </c>
      <c r="B12" s="15">
        <v>43</v>
      </c>
      <c r="C12" s="16" t="s">
        <v>49</v>
      </c>
      <c r="D12" s="36" t="s">
        <v>47</v>
      </c>
      <c r="E12" s="97">
        <v>106.24</v>
      </c>
      <c r="F12" s="133">
        <v>159.36</v>
      </c>
      <c r="G12" s="68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customHeight="1">
      <c r="A13" s="11">
        <f t="shared" si="0"/>
        <v>12</v>
      </c>
      <c r="B13" s="15">
        <v>29</v>
      </c>
      <c r="C13" s="16" t="s">
        <v>30</v>
      </c>
      <c r="D13" s="36" t="s">
        <v>25</v>
      </c>
      <c r="E13" s="97">
        <v>105.34</v>
      </c>
      <c r="F13" s="133">
        <v>158.01</v>
      </c>
      <c r="G13" s="68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>
      <c r="A14" s="11">
        <f t="shared" si="0"/>
        <v>13</v>
      </c>
      <c r="B14" s="15">
        <v>44</v>
      </c>
      <c r="C14" s="16" t="s">
        <v>52</v>
      </c>
      <c r="D14" s="36" t="s">
        <v>47</v>
      </c>
      <c r="E14" s="97">
        <v>104.45</v>
      </c>
      <c r="F14" s="133">
        <v>156.675</v>
      </c>
      <c r="G14" s="68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customHeight="1">
      <c r="A15" s="11">
        <f t="shared" si="0"/>
        <v>14</v>
      </c>
      <c r="B15" s="15">
        <v>141</v>
      </c>
      <c r="C15" s="16" t="s">
        <v>136</v>
      </c>
      <c r="D15" s="36" t="s">
        <v>137</v>
      </c>
      <c r="E15" s="98">
        <v>104.22</v>
      </c>
      <c r="F15" s="133">
        <v>156.33</v>
      </c>
      <c r="G15" s="68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customHeight="1">
      <c r="A16" s="11">
        <f t="shared" si="0"/>
        <v>15</v>
      </c>
      <c r="B16" s="15">
        <v>131</v>
      </c>
      <c r="C16" s="16" t="s">
        <v>125</v>
      </c>
      <c r="D16" s="36" t="s">
        <v>123</v>
      </c>
      <c r="E16" s="98">
        <v>104.01</v>
      </c>
      <c r="F16" s="133">
        <v>156.015</v>
      </c>
      <c r="G16" s="68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>
      <c r="A17" s="11">
        <f t="shared" si="0"/>
        <v>16</v>
      </c>
      <c r="B17" s="15">
        <v>122</v>
      </c>
      <c r="C17" s="16" t="s">
        <v>116</v>
      </c>
      <c r="D17" s="36" t="s">
        <v>111</v>
      </c>
      <c r="E17" s="98">
        <v>103.24</v>
      </c>
      <c r="F17" s="133">
        <v>154.86</v>
      </c>
      <c r="G17" s="68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customHeight="1">
      <c r="A18" s="11">
        <f t="shared" si="0"/>
        <v>17</v>
      </c>
      <c r="B18" s="15">
        <v>143</v>
      </c>
      <c r="C18" s="16" t="s">
        <v>140</v>
      </c>
      <c r="D18" s="36" t="s">
        <v>137</v>
      </c>
      <c r="E18" s="98">
        <v>102.9</v>
      </c>
      <c r="F18" s="133">
        <v>154.35</v>
      </c>
      <c r="G18" s="68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customHeight="1">
      <c r="A19" s="11">
        <f t="shared" si="0"/>
        <v>18</v>
      </c>
      <c r="B19" s="15">
        <v>46</v>
      </c>
      <c r="C19" s="16" t="s">
        <v>50</v>
      </c>
      <c r="D19" s="36" t="s">
        <v>47</v>
      </c>
      <c r="E19" s="97">
        <v>102.64</v>
      </c>
      <c r="F19" s="133">
        <v>153.96</v>
      </c>
      <c r="G19" s="68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customHeight="1">
      <c r="A20" s="11">
        <f t="shared" si="0"/>
        <v>19</v>
      </c>
      <c r="B20" s="15">
        <v>25</v>
      </c>
      <c r="C20" s="16" t="s">
        <v>24</v>
      </c>
      <c r="D20" s="36" t="s">
        <v>25</v>
      </c>
      <c r="E20" s="97">
        <v>102.32</v>
      </c>
      <c r="F20" s="133">
        <v>153.48</v>
      </c>
      <c r="G20" s="68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11">
        <f t="shared" si="0"/>
        <v>20</v>
      </c>
      <c r="B21" s="15">
        <v>34</v>
      </c>
      <c r="C21" s="16" t="s">
        <v>37</v>
      </c>
      <c r="D21" s="36" t="s">
        <v>35</v>
      </c>
      <c r="E21" s="97">
        <v>102.3</v>
      </c>
      <c r="F21" s="133">
        <v>153.45</v>
      </c>
      <c r="G21" s="68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11">
        <f t="shared" si="0"/>
        <v>21</v>
      </c>
      <c r="B22" s="15">
        <v>123</v>
      </c>
      <c r="C22" s="16" t="s">
        <v>117</v>
      </c>
      <c r="D22" s="36" t="s">
        <v>111</v>
      </c>
      <c r="E22" s="98">
        <v>102.15</v>
      </c>
      <c r="F22" s="133">
        <v>153.225</v>
      </c>
      <c r="G22" s="68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11">
        <f t="shared" si="0"/>
        <v>22</v>
      </c>
      <c r="B23" s="15">
        <v>71</v>
      </c>
      <c r="C23" s="16" t="s">
        <v>219</v>
      </c>
      <c r="D23" s="36" t="s">
        <v>77</v>
      </c>
      <c r="E23" s="98">
        <v>101.82</v>
      </c>
      <c r="F23" s="133">
        <v>152.73</v>
      </c>
      <c r="G23" s="68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11">
        <f t="shared" si="0"/>
        <v>23</v>
      </c>
      <c r="B24" s="15">
        <v>120</v>
      </c>
      <c r="C24" s="16" t="s">
        <v>114</v>
      </c>
      <c r="D24" s="36" t="s">
        <v>111</v>
      </c>
      <c r="E24" s="98">
        <v>101.65</v>
      </c>
      <c r="F24" s="133">
        <v>152.475</v>
      </c>
      <c r="G24" s="68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11">
        <f t="shared" si="0"/>
        <v>24</v>
      </c>
      <c r="B25" s="15">
        <v>129</v>
      </c>
      <c r="C25" s="16" t="s">
        <v>122</v>
      </c>
      <c r="D25" s="36" t="s">
        <v>123</v>
      </c>
      <c r="E25" s="98">
        <v>101.59</v>
      </c>
      <c r="F25" s="133">
        <v>152.385</v>
      </c>
      <c r="G25" s="68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11">
        <f t="shared" si="0"/>
        <v>25</v>
      </c>
      <c r="B26" s="15">
        <v>130</v>
      </c>
      <c r="C26" s="16" t="s">
        <v>124</v>
      </c>
      <c r="D26" s="36" t="s">
        <v>123</v>
      </c>
      <c r="E26" s="98">
        <v>101.26</v>
      </c>
      <c r="F26" s="133">
        <v>151.89</v>
      </c>
      <c r="G26" s="68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11">
        <f t="shared" si="0"/>
        <v>26</v>
      </c>
      <c r="B27" s="15">
        <v>45</v>
      </c>
      <c r="C27" s="16" t="s">
        <v>51</v>
      </c>
      <c r="D27" s="36" t="s">
        <v>47</v>
      </c>
      <c r="E27" s="98">
        <v>101</v>
      </c>
      <c r="F27" s="133">
        <v>151.5</v>
      </c>
      <c r="G27" s="68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11">
        <f t="shared" si="0"/>
        <v>27</v>
      </c>
      <c r="B28" s="15">
        <v>111</v>
      </c>
      <c r="C28" s="16" t="s">
        <v>105</v>
      </c>
      <c r="D28" s="36" t="s">
        <v>74</v>
      </c>
      <c r="E28" s="98">
        <v>100.78</v>
      </c>
      <c r="F28" s="133">
        <v>151.17</v>
      </c>
      <c r="G28" s="68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11">
        <f t="shared" si="0"/>
        <v>28</v>
      </c>
      <c r="B29" s="15">
        <v>109</v>
      </c>
      <c r="C29" s="16" t="s">
        <v>103</v>
      </c>
      <c r="D29" s="36" t="s">
        <v>74</v>
      </c>
      <c r="E29" s="98">
        <v>100.62</v>
      </c>
      <c r="F29" s="133">
        <v>150.93</v>
      </c>
      <c r="G29" s="68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11">
        <f t="shared" si="0"/>
        <v>29</v>
      </c>
      <c r="B30" s="15">
        <v>47</v>
      </c>
      <c r="C30" s="16" t="s">
        <v>53</v>
      </c>
      <c r="D30" s="36" t="s">
        <v>47</v>
      </c>
      <c r="E30" s="98">
        <v>100.14</v>
      </c>
      <c r="F30" s="133">
        <v>150.21</v>
      </c>
      <c r="G30" s="68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11">
        <f t="shared" si="0"/>
        <v>30</v>
      </c>
      <c r="B31" s="15">
        <v>134</v>
      </c>
      <c r="C31" s="16" t="s">
        <v>128</v>
      </c>
      <c r="D31" s="36" t="s">
        <v>123</v>
      </c>
      <c r="E31" s="98">
        <v>100.05</v>
      </c>
      <c r="F31" s="133">
        <v>150.075</v>
      </c>
      <c r="G31" s="68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11">
        <f t="shared" si="0"/>
        <v>31</v>
      </c>
      <c r="B32" s="15">
        <v>42</v>
      </c>
      <c r="C32" s="16" t="s">
        <v>46</v>
      </c>
      <c r="D32" s="36" t="s">
        <v>47</v>
      </c>
      <c r="E32" s="97">
        <v>99.98</v>
      </c>
      <c r="F32" s="133">
        <v>149.97</v>
      </c>
      <c r="G32" s="68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11">
        <f t="shared" si="0"/>
        <v>32</v>
      </c>
      <c r="B33" s="15">
        <v>125</v>
      </c>
      <c r="C33" s="16" t="s">
        <v>120</v>
      </c>
      <c r="D33" s="36" t="s">
        <v>119</v>
      </c>
      <c r="E33" s="98">
        <v>99.39</v>
      </c>
      <c r="F33" s="133">
        <v>149.085</v>
      </c>
      <c r="G33" s="68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11">
        <f t="shared" si="0"/>
        <v>33</v>
      </c>
      <c r="B34" s="15">
        <v>118</v>
      </c>
      <c r="C34" s="16" t="s">
        <v>110</v>
      </c>
      <c r="D34" s="36" t="s">
        <v>111</v>
      </c>
      <c r="E34" s="98">
        <v>99.2</v>
      </c>
      <c r="F34" s="133">
        <v>148.8</v>
      </c>
      <c r="G34" s="68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11">
        <f t="shared" si="0"/>
        <v>34</v>
      </c>
      <c r="B35" s="15">
        <v>142</v>
      </c>
      <c r="C35" s="16" t="s">
        <v>139</v>
      </c>
      <c r="D35" s="36" t="s">
        <v>137</v>
      </c>
      <c r="E35" s="98">
        <v>99.15</v>
      </c>
      <c r="F35" s="133">
        <v>148.725</v>
      </c>
      <c r="G35" s="68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11">
        <f t="shared" si="0"/>
        <v>35</v>
      </c>
      <c r="B36" s="15">
        <v>52</v>
      </c>
      <c r="C36" s="16" t="s">
        <v>59</v>
      </c>
      <c r="D36" s="36" t="s">
        <v>58</v>
      </c>
      <c r="E36" s="98">
        <v>98.76</v>
      </c>
      <c r="F36" s="133">
        <v>148.14</v>
      </c>
      <c r="G36" s="68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11">
        <f t="shared" si="0"/>
        <v>36</v>
      </c>
      <c r="B37" s="15">
        <v>30</v>
      </c>
      <c r="C37" s="16" t="s">
        <v>31</v>
      </c>
      <c r="D37" s="36" t="s">
        <v>25</v>
      </c>
      <c r="E37" s="98">
        <v>97.8</v>
      </c>
      <c r="F37" s="133">
        <v>146.7</v>
      </c>
      <c r="G37" s="68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11">
        <f t="shared" si="0"/>
        <v>37</v>
      </c>
      <c r="B38" s="15">
        <v>68</v>
      </c>
      <c r="C38" s="16" t="s">
        <v>78</v>
      </c>
      <c r="D38" s="36" t="s">
        <v>77</v>
      </c>
      <c r="E38" s="98">
        <v>97.72</v>
      </c>
      <c r="F38" s="133">
        <v>146.58</v>
      </c>
      <c r="G38" s="68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11">
        <f t="shared" si="0"/>
        <v>38</v>
      </c>
      <c r="B39" s="15">
        <v>121</v>
      </c>
      <c r="C39" s="16" t="s">
        <v>115</v>
      </c>
      <c r="D39" s="36" t="s">
        <v>111</v>
      </c>
      <c r="E39" s="98">
        <v>97.12</v>
      </c>
      <c r="F39" s="133">
        <v>145.68</v>
      </c>
      <c r="G39" s="68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11">
        <f t="shared" si="0"/>
        <v>39</v>
      </c>
      <c r="B40" s="15">
        <v>26</v>
      </c>
      <c r="C40" s="16" t="s">
        <v>27</v>
      </c>
      <c r="D40" s="36" t="s">
        <v>25</v>
      </c>
      <c r="E40" s="98">
        <v>97.08</v>
      </c>
      <c r="F40" s="133">
        <v>145.62</v>
      </c>
      <c r="G40" s="68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11">
        <f t="shared" si="0"/>
        <v>40</v>
      </c>
      <c r="B41" s="15">
        <v>110</v>
      </c>
      <c r="C41" s="16" t="s">
        <v>104</v>
      </c>
      <c r="D41" s="36" t="s">
        <v>74</v>
      </c>
      <c r="E41" s="98">
        <v>94.07</v>
      </c>
      <c r="F41" s="133">
        <v>141.105</v>
      </c>
      <c r="G41" s="68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11">
        <f t="shared" si="0"/>
        <v>41</v>
      </c>
      <c r="B42" s="15">
        <v>70</v>
      </c>
      <c r="C42" s="16" t="s">
        <v>80</v>
      </c>
      <c r="D42" s="36" t="s">
        <v>77</v>
      </c>
      <c r="E42" s="98">
        <v>92.16</v>
      </c>
      <c r="F42" s="133">
        <v>138.24</v>
      </c>
      <c r="G42" s="68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11">
        <f t="shared" si="0"/>
        <v>42</v>
      </c>
      <c r="B43" s="15">
        <v>33</v>
      </c>
      <c r="C43" s="16" t="s">
        <v>34</v>
      </c>
      <c r="D43" s="36" t="s">
        <v>35</v>
      </c>
      <c r="E43" s="98">
        <v>91.5</v>
      </c>
      <c r="F43" s="133">
        <v>137.25</v>
      </c>
      <c r="G43" s="68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11">
        <f t="shared" si="0"/>
        <v>43</v>
      </c>
      <c r="B44" s="15">
        <v>53</v>
      </c>
      <c r="C44" s="16" t="s">
        <v>60</v>
      </c>
      <c r="D44" s="36" t="s">
        <v>58</v>
      </c>
      <c r="E44" s="97">
        <v>90.59</v>
      </c>
      <c r="F44" s="133">
        <v>135.885</v>
      </c>
      <c r="G44" s="68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11">
        <f t="shared" si="0"/>
        <v>44</v>
      </c>
      <c r="B45" s="15">
        <v>35</v>
      </c>
      <c r="C45" s="16" t="s">
        <v>38</v>
      </c>
      <c r="D45" s="36" t="s">
        <v>35</v>
      </c>
      <c r="E45" s="98">
        <v>90.5</v>
      </c>
      <c r="F45" s="133">
        <v>135.75</v>
      </c>
      <c r="G45" s="68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11">
        <f t="shared" si="0"/>
        <v>45</v>
      </c>
      <c r="B46" s="15">
        <v>67</v>
      </c>
      <c r="C46" s="16" t="s">
        <v>76</v>
      </c>
      <c r="D46" s="36" t="s">
        <v>77</v>
      </c>
      <c r="E46" s="98">
        <v>90.31</v>
      </c>
      <c r="F46" s="133">
        <v>135.465</v>
      </c>
      <c r="G46" s="68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11">
        <f t="shared" si="0"/>
        <v>46</v>
      </c>
      <c r="B47" s="15">
        <v>119</v>
      </c>
      <c r="C47" s="16" t="s">
        <v>113</v>
      </c>
      <c r="D47" s="36" t="s">
        <v>111</v>
      </c>
      <c r="E47" s="98">
        <v>90.22</v>
      </c>
      <c r="F47" s="133">
        <v>135.33</v>
      </c>
      <c r="G47" s="68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11">
        <f t="shared" si="0"/>
        <v>47</v>
      </c>
      <c r="B48" s="15">
        <v>79</v>
      </c>
      <c r="C48" s="16" t="s">
        <v>83</v>
      </c>
      <c r="D48" s="36" t="s">
        <v>84</v>
      </c>
      <c r="E48" s="98">
        <v>89.78</v>
      </c>
      <c r="F48" s="133">
        <v>134.67</v>
      </c>
      <c r="G48" s="68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11">
        <f t="shared" si="0"/>
        <v>48</v>
      </c>
      <c r="B49" s="15">
        <v>112</v>
      </c>
      <c r="C49" s="16" t="s">
        <v>106</v>
      </c>
      <c r="D49" s="36" t="s">
        <v>74</v>
      </c>
      <c r="E49" s="98">
        <v>88.53</v>
      </c>
      <c r="F49" s="133">
        <v>132.795</v>
      </c>
      <c r="G49" s="68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11">
        <f t="shared" si="0"/>
        <v>49</v>
      </c>
      <c r="B50" s="15">
        <v>55</v>
      </c>
      <c r="C50" s="16" t="s">
        <v>62</v>
      </c>
      <c r="D50" s="36" t="s">
        <v>58</v>
      </c>
      <c r="E50" s="97">
        <v>86.81</v>
      </c>
      <c r="F50" s="133">
        <v>130.215</v>
      </c>
      <c r="G50" s="68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11">
        <f t="shared" si="0"/>
        <v>50</v>
      </c>
      <c r="B51" s="15">
        <v>86</v>
      </c>
      <c r="C51" s="16" t="s">
        <v>90</v>
      </c>
      <c r="D51" s="36" t="s">
        <v>88</v>
      </c>
      <c r="E51" s="98">
        <v>77.31</v>
      </c>
      <c r="F51" s="133">
        <v>115.965</v>
      </c>
      <c r="G51" s="68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11">
        <f t="shared" si="0"/>
        <v>51</v>
      </c>
      <c r="B52" s="15">
        <v>85</v>
      </c>
      <c r="C52" s="16" t="s">
        <v>87</v>
      </c>
      <c r="D52" s="36" t="s">
        <v>88</v>
      </c>
      <c r="E52" s="98">
        <v>75.17</v>
      </c>
      <c r="F52" s="133">
        <v>112.755</v>
      </c>
      <c r="G52" s="68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11">
        <f t="shared" si="0"/>
        <v>52</v>
      </c>
      <c r="B53" s="15">
        <v>90</v>
      </c>
      <c r="C53" s="16" t="s">
        <v>94</v>
      </c>
      <c r="D53" s="36" t="s">
        <v>88</v>
      </c>
      <c r="E53" s="98">
        <v>69.48</v>
      </c>
      <c r="F53" s="133">
        <v>104.22</v>
      </c>
      <c r="G53" s="68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11">
        <f t="shared" si="0"/>
        <v>53</v>
      </c>
      <c r="B54" s="15">
        <v>10</v>
      </c>
      <c r="C54" s="16" t="s">
        <v>18</v>
      </c>
      <c r="D54" s="36" t="s">
        <v>16</v>
      </c>
      <c r="E54" s="98"/>
      <c r="F54" s="133">
        <v>0</v>
      </c>
      <c r="G54" s="68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11">
        <f t="shared" si="0"/>
        <v>54</v>
      </c>
      <c r="B55" s="15">
        <v>11</v>
      </c>
      <c r="C55" s="16" t="s">
        <v>19</v>
      </c>
      <c r="D55" s="36" t="s">
        <v>16</v>
      </c>
      <c r="E55" s="97"/>
      <c r="F55" s="133">
        <v>0</v>
      </c>
      <c r="G55" s="68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11">
        <f t="shared" si="0"/>
        <v>55</v>
      </c>
      <c r="B56" s="15">
        <v>12</v>
      </c>
      <c r="C56" s="16" t="s">
        <v>20</v>
      </c>
      <c r="D56" s="36" t="s">
        <v>16</v>
      </c>
      <c r="E56" s="97"/>
      <c r="F56" s="133">
        <v>0</v>
      </c>
      <c r="G56" s="68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11">
        <f t="shared" si="0"/>
        <v>56</v>
      </c>
      <c r="B57" s="15">
        <v>13</v>
      </c>
      <c r="C57" s="16" t="s">
        <v>21</v>
      </c>
      <c r="D57" s="36" t="s">
        <v>16</v>
      </c>
      <c r="E57" s="98"/>
      <c r="F57" s="133">
        <v>0</v>
      </c>
      <c r="G57" s="68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11">
        <f t="shared" si="0"/>
        <v>57</v>
      </c>
      <c r="B58" s="15">
        <v>36</v>
      </c>
      <c r="C58" s="16" t="s">
        <v>39</v>
      </c>
      <c r="D58" s="36" t="s">
        <v>35</v>
      </c>
      <c r="E58" s="97">
        <v>0</v>
      </c>
      <c r="F58" s="133">
        <v>0</v>
      </c>
      <c r="G58" s="68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11">
        <f t="shared" si="0"/>
        <v>58</v>
      </c>
      <c r="B59" s="15">
        <v>37</v>
      </c>
      <c r="C59" s="16" t="s">
        <v>40</v>
      </c>
      <c r="D59" s="36" t="s">
        <v>35</v>
      </c>
      <c r="E59" s="98">
        <v>0</v>
      </c>
      <c r="F59" s="133">
        <v>0</v>
      </c>
      <c r="G59" s="68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11">
        <f t="shared" si="0"/>
        <v>59</v>
      </c>
      <c r="B60" s="15">
        <v>38</v>
      </c>
      <c r="C60" s="16" t="s">
        <v>41</v>
      </c>
      <c r="D60" s="36" t="s">
        <v>35</v>
      </c>
      <c r="E60" s="98"/>
      <c r="F60" s="133">
        <v>0</v>
      </c>
      <c r="G60" s="68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11">
        <f t="shared" si="0"/>
        <v>60</v>
      </c>
      <c r="B61" s="15">
        <v>54</v>
      </c>
      <c r="C61" s="16" t="s">
        <v>211</v>
      </c>
      <c r="D61" s="36" t="s">
        <v>58</v>
      </c>
      <c r="E61" s="97"/>
      <c r="F61" s="133">
        <v>0</v>
      </c>
      <c r="G61" s="68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11">
        <f t="shared" si="0"/>
        <v>61</v>
      </c>
      <c r="B62" s="15">
        <v>78</v>
      </c>
      <c r="C62" s="16" t="s">
        <v>81</v>
      </c>
      <c r="D62" s="36" t="s">
        <v>82</v>
      </c>
      <c r="E62" s="98"/>
      <c r="F62" s="133">
        <v>0</v>
      </c>
      <c r="G62" s="68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11">
        <f t="shared" si="0"/>
        <v>62</v>
      </c>
      <c r="B63" s="15">
        <v>82</v>
      </c>
      <c r="C63" s="16" t="s">
        <v>85</v>
      </c>
      <c r="D63" s="36" t="s">
        <v>86</v>
      </c>
      <c r="E63" s="98"/>
      <c r="F63" s="133">
        <v>0</v>
      </c>
      <c r="G63" s="68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11">
        <f t="shared" si="0"/>
        <v>63</v>
      </c>
      <c r="B64" s="15">
        <v>87</v>
      </c>
      <c r="C64" s="16" t="s">
        <v>91</v>
      </c>
      <c r="D64" s="36" t="s">
        <v>88</v>
      </c>
      <c r="E64" s="98">
        <v>0</v>
      </c>
      <c r="F64" s="133">
        <v>0</v>
      </c>
      <c r="G64" s="68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11">
        <f t="shared" si="0"/>
        <v>64</v>
      </c>
      <c r="B65" s="15">
        <v>88</v>
      </c>
      <c r="C65" s="16" t="s">
        <v>92</v>
      </c>
      <c r="D65" s="36" t="s">
        <v>88</v>
      </c>
      <c r="E65" s="98">
        <v>0</v>
      </c>
      <c r="F65" s="133">
        <v>0</v>
      </c>
      <c r="G65" s="68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11">
        <f t="shared" si="0"/>
        <v>65</v>
      </c>
      <c r="B66" s="15">
        <v>89</v>
      </c>
      <c r="C66" s="16" t="s">
        <v>93</v>
      </c>
      <c r="D66" s="36" t="s">
        <v>88</v>
      </c>
      <c r="E66" s="98">
        <v>0</v>
      </c>
      <c r="F66" s="133">
        <v>0</v>
      </c>
      <c r="G66" s="68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11">
        <f t="shared" si="0"/>
        <v>66</v>
      </c>
      <c r="B67" s="15">
        <v>114</v>
      </c>
      <c r="C67" s="16" t="s">
        <v>107</v>
      </c>
      <c r="D67" s="36" t="s">
        <v>108</v>
      </c>
      <c r="E67" s="98">
        <v>0</v>
      </c>
      <c r="F67" s="133">
        <v>0</v>
      </c>
      <c r="G67" s="68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11">
        <f>A67+1</f>
        <v>67</v>
      </c>
      <c r="B68" s="15">
        <v>115</v>
      </c>
      <c r="C68" s="16" t="s">
        <v>109</v>
      </c>
      <c r="D68" s="36" t="s">
        <v>108</v>
      </c>
      <c r="E68" s="98">
        <v>0</v>
      </c>
      <c r="F68" s="133">
        <v>0</v>
      </c>
      <c r="G68" s="68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11">
        <f>A68+1</f>
        <v>68</v>
      </c>
      <c r="B69" s="15">
        <v>124</v>
      </c>
      <c r="C69" s="16" t="s">
        <v>118</v>
      </c>
      <c r="D69" s="36" t="s">
        <v>119</v>
      </c>
      <c r="E69" s="98">
        <v>0</v>
      </c>
      <c r="F69" s="133">
        <v>0</v>
      </c>
      <c r="G69" s="68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11">
        <f>A69+1</f>
        <v>69</v>
      </c>
      <c r="B70" s="15">
        <v>135</v>
      </c>
      <c r="C70" s="16" t="s">
        <v>129</v>
      </c>
      <c r="D70" s="36" t="s">
        <v>123</v>
      </c>
      <c r="E70" s="98"/>
      <c r="F70" s="133">
        <v>0</v>
      </c>
      <c r="G70" s="68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11">
        <f>A70+1</f>
        <v>70</v>
      </c>
      <c r="B71" s="15">
        <v>146</v>
      </c>
      <c r="C71" s="16" t="s">
        <v>143</v>
      </c>
      <c r="D71" s="36" t="s">
        <v>137</v>
      </c>
      <c r="E71" s="98">
        <v>0</v>
      </c>
      <c r="F71" s="133">
        <v>0</v>
      </c>
      <c r="G71" s="68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3:4" ht="15.75" customHeight="1">
      <c r="C72" s="5"/>
      <c r="D72" s="70"/>
    </row>
    <row r="73" spans="3:4" ht="15.75" customHeight="1">
      <c r="C73" s="5"/>
      <c r="D73" s="70"/>
    </row>
    <row r="74" spans="3:4" ht="15.75" customHeight="1">
      <c r="C74" s="5"/>
      <c r="D74" s="70"/>
    </row>
    <row r="75" spans="3:4" ht="15.75" customHeight="1">
      <c r="C75" s="5"/>
      <c r="D75" s="70"/>
    </row>
    <row r="76" spans="3:4" ht="15.75" customHeight="1">
      <c r="C76" s="5"/>
      <c r="D76" s="70"/>
    </row>
    <row r="77" spans="3:4" ht="15.75" customHeight="1">
      <c r="C77" s="5"/>
      <c r="D77" s="70"/>
    </row>
    <row r="78" spans="3:4" ht="15.75" customHeight="1">
      <c r="C78" s="5"/>
      <c r="D78" s="70"/>
    </row>
    <row r="79" spans="3:4" ht="15.75" customHeight="1">
      <c r="C79" s="5"/>
      <c r="D79" s="70"/>
    </row>
    <row r="80" spans="3:4" ht="15.75" customHeight="1">
      <c r="C80" s="5"/>
      <c r="D80" s="70"/>
    </row>
    <row r="81" spans="3:4" ht="15.75" customHeight="1">
      <c r="C81" s="5"/>
      <c r="D81" s="70"/>
    </row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</sheetData>
  <printOptions horizontalCentered="1"/>
  <pageMargins left="0.7874015748031497" right="0.7874015748031497" top="1.220472440944882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Kursiv"Gewicht Weit Zweihand 18g&amp;C&amp;"Arial,Fett"ICSF World Championship DUBLIN 2006&amp;R
&amp;"MS Sans Serif,Fett Kursiv"Spinning Distance Double Handed 18g</oddHeader>
    <oddFooter>&amp;L&amp;8Copyright ÖTCV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28"/>
  <dimension ref="A1:H69"/>
  <sheetViews>
    <sheetView showGridLines="0" workbookViewId="0" topLeftCell="A1">
      <selection activeCell="D20" sqref="D20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4.140625" style="3" bestFit="1" customWidth="1"/>
    <col min="4" max="4" width="10.7109375" style="9" customWidth="1"/>
    <col min="5" max="5" width="10.7109375" style="156" bestFit="1" customWidth="1"/>
    <col min="6" max="6" width="9.57421875" style="78" bestFit="1" customWidth="1"/>
    <col min="7" max="8" width="10.7109375" style="156" bestFit="1" customWidth="1"/>
    <col min="9" max="16384" width="11.421875" style="3" customWidth="1"/>
  </cols>
  <sheetData>
    <row r="1" spans="1:8" ht="30" customHeight="1">
      <c r="A1" s="37" t="s">
        <v>450</v>
      </c>
      <c r="B1" s="37" t="s">
        <v>436</v>
      </c>
      <c r="C1" s="37" t="s">
        <v>0</v>
      </c>
      <c r="D1" s="37" t="s">
        <v>434</v>
      </c>
      <c r="E1" s="129" t="s">
        <v>433</v>
      </c>
      <c r="F1" s="91" t="s">
        <v>451</v>
      </c>
      <c r="G1" s="129" t="s">
        <v>452</v>
      </c>
      <c r="H1" s="129" t="s">
        <v>431</v>
      </c>
    </row>
    <row r="2" spans="1:8" ht="23.25" customHeight="1">
      <c r="A2" s="21">
        <v>1</v>
      </c>
      <c r="B2" s="21">
        <v>42</v>
      </c>
      <c r="C2" s="192" t="s">
        <v>46</v>
      </c>
      <c r="D2" s="24" t="s">
        <v>47</v>
      </c>
      <c r="E2" s="130">
        <v>541.67</v>
      </c>
      <c r="F2" s="93">
        <v>164.19</v>
      </c>
      <c r="G2" s="130">
        <v>149.97</v>
      </c>
      <c r="H2" s="130">
        <v>855.83</v>
      </c>
    </row>
    <row r="3" spans="1:8" ht="12.75">
      <c r="A3" s="21">
        <f>A2+1</f>
        <v>2</v>
      </c>
      <c r="B3" s="94">
        <v>130</v>
      </c>
      <c r="C3" s="159" t="s">
        <v>124</v>
      </c>
      <c r="D3" s="119" t="s">
        <v>123</v>
      </c>
      <c r="E3" s="130">
        <v>533.91</v>
      </c>
      <c r="F3" s="93">
        <v>154.17</v>
      </c>
      <c r="G3" s="130">
        <v>151.89</v>
      </c>
      <c r="H3" s="130">
        <v>839.97</v>
      </c>
    </row>
    <row r="4" spans="1:8" ht="12.75">
      <c r="A4" s="21">
        <f aca="true" t="shared" si="0" ref="A4:A67">A3+1</f>
        <v>3</v>
      </c>
      <c r="B4" s="94">
        <v>131</v>
      </c>
      <c r="C4" s="159" t="s">
        <v>125</v>
      </c>
      <c r="D4" s="119" t="s">
        <v>123</v>
      </c>
      <c r="E4" s="130">
        <v>525.385</v>
      </c>
      <c r="F4" s="93">
        <v>150.36</v>
      </c>
      <c r="G4" s="130">
        <v>156.015</v>
      </c>
      <c r="H4" s="130">
        <v>831.76</v>
      </c>
    </row>
    <row r="5" spans="1:8" ht="23.25" customHeight="1">
      <c r="A5" s="11">
        <f t="shared" si="0"/>
        <v>4</v>
      </c>
      <c r="B5" s="96">
        <v>141</v>
      </c>
      <c r="C5" s="161" t="s">
        <v>136</v>
      </c>
      <c r="D5" s="115" t="s">
        <v>137</v>
      </c>
      <c r="E5" s="132">
        <v>525.215</v>
      </c>
      <c r="F5" s="95">
        <v>145.95</v>
      </c>
      <c r="G5" s="132">
        <v>156.33</v>
      </c>
      <c r="H5" s="132">
        <v>827.495</v>
      </c>
    </row>
    <row r="6" spans="1:8" ht="12.75">
      <c r="A6" s="11">
        <f t="shared" si="0"/>
        <v>5</v>
      </c>
      <c r="B6" s="11">
        <v>51</v>
      </c>
      <c r="C6" s="160" t="s">
        <v>57</v>
      </c>
      <c r="D6" s="13" t="s">
        <v>58</v>
      </c>
      <c r="E6" s="132">
        <v>512.655</v>
      </c>
      <c r="F6" s="95">
        <v>152.14</v>
      </c>
      <c r="G6" s="132">
        <v>162.63</v>
      </c>
      <c r="H6" s="132">
        <v>827.425</v>
      </c>
    </row>
    <row r="7" spans="1:8" ht="12.75">
      <c r="A7" s="11">
        <f t="shared" si="0"/>
        <v>6</v>
      </c>
      <c r="B7" s="11">
        <v>46</v>
      </c>
      <c r="C7" s="160" t="s">
        <v>50</v>
      </c>
      <c r="D7" s="13" t="s">
        <v>47</v>
      </c>
      <c r="E7" s="132">
        <v>519.715</v>
      </c>
      <c r="F7" s="95">
        <v>152.86</v>
      </c>
      <c r="G7" s="132">
        <v>153.96</v>
      </c>
      <c r="H7" s="132">
        <v>826.535</v>
      </c>
    </row>
    <row r="8" spans="1:8" ht="12.75">
      <c r="A8" s="11">
        <f t="shared" si="0"/>
        <v>7</v>
      </c>
      <c r="B8" s="96">
        <v>132</v>
      </c>
      <c r="C8" s="161" t="s">
        <v>126</v>
      </c>
      <c r="D8" s="115" t="s">
        <v>123</v>
      </c>
      <c r="E8" s="132">
        <v>511.23</v>
      </c>
      <c r="F8" s="95">
        <v>143.42</v>
      </c>
      <c r="G8" s="132">
        <v>165.105</v>
      </c>
      <c r="H8" s="132">
        <v>819.755</v>
      </c>
    </row>
    <row r="9" spans="1:8" ht="12.75">
      <c r="A9" s="11">
        <f t="shared" si="0"/>
        <v>8</v>
      </c>
      <c r="B9" s="96">
        <v>129</v>
      </c>
      <c r="C9" s="161" t="s">
        <v>122</v>
      </c>
      <c r="D9" s="115" t="s">
        <v>123</v>
      </c>
      <c r="E9" s="132">
        <v>521.545</v>
      </c>
      <c r="F9" s="95">
        <v>145.34</v>
      </c>
      <c r="G9" s="132">
        <v>152.385</v>
      </c>
      <c r="H9" s="132">
        <v>819.27</v>
      </c>
    </row>
    <row r="10" spans="1:8" ht="12.75">
      <c r="A10" s="11">
        <f t="shared" si="0"/>
        <v>9</v>
      </c>
      <c r="B10" s="11">
        <v>44</v>
      </c>
      <c r="C10" s="160" t="s">
        <v>52</v>
      </c>
      <c r="D10" s="13" t="s">
        <v>47</v>
      </c>
      <c r="E10" s="132">
        <v>515.94</v>
      </c>
      <c r="F10" s="95">
        <v>141.33</v>
      </c>
      <c r="G10" s="132">
        <v>156.675</v>
      </c>
      <c r="H10" s="132">
        <v>813.945</v>
      </c>
    </row>
    <row r="11" spans="1:8" ht="12.75">
      <c r="A11" s="11">
        <f t="shared" si="0"/>
        <v>10</v>
      </c>
      <c r="B11" s="11">
        <v>45</v>
      </c>
      <c r="C11" s="160" t="s">
        <v>51</v>
      </c>
      <c r="D11" s="13" t="s">
        <v>47</v>
      </c>
      <c r="E11" s="132">
        <v>500.435</v>
      </c>
      <c r="F11" s="95">
        <v>157.26</v>
      </c>
      <c r="G11" s="132">
        <v>151.5</v>
      </c>
      <c r="H11" s="132">
        <v>809.195</v>
      </c>
    </row>
    <row r="12" spans="1:8" ht="12.75">
      <c r="A12" s="11">
        <f t="shared" si="0"/>
        <v>11</v>
      </c>
      <c r="B12" s="11">
        <v>27</v>
      </c>
      <c r="C12" s="160" t="s">
        <v>28</v>
      </c>
      <c r="D12" s="13" t="s">
        <v>25</v>
      </c>
      <c r="E12" s="132">
        <v>506.56</v>
      </c>
      <c r="F12" s="95">
        <v>141.1</v>
      </c>
      <c r="G12" s="132">
        <v>160.275</v>
      </c>
      <c r="H12" s="132">
        <v>807.935</v>
      </c>
    </row>
    <row r="13" spans="1:8" ht="12.75">
      <c r="A13" s="11">
        <f t="shared" si="0"/>
        <v>12</v>
      </c>
      <c r="B13" s="11">
        <v>8</v>
      </c>
      <c r="C13" s="160" t="s">
        <v>15</v>
      </c>
      <c r="D13" s="13" t="s">
        <v>16</v>
      </c>
      <c r="E13" s="132">
        <v>504.51</v>
      </c>
      <c r="F13" s="95">
        <v>140.61</v>
      </c>
      <c r="G13" s="132">
        <v>162.735</v>
      </c>
      <c r="H13" s="132">
        <v>807.855</v>
      </c>
    </row>
    <row r="14" spans="1:8" ht="12.75">
      <c r="A14" s="11">
        <f t="shared" si="0"/>
        <v>13</v>
      </c>
      <c r="B14" s="96">
        <v>133</v>
      </c>
      <c r="C14" s="161" t="s">
        <v>127</v>
      </c>
      <c r="D14" s="115" t="s">
        <v>123</v>
      </c>
      <c r="E14" s="132">
        <v>499.025</v>
      </c>
      <c r="F14" s="95">
        <v>143.66</v>
      </c>
      <c r="G14" s="132">
        <v>163.815</v>
      </c>
      <c r="H14" s="132">
        <v>806.5</v>
      </c>
    </row>
    <row r="15" spans="1:8" ht="12.75">
      <c r="A15" s="11">
        <f t="shared" si="0"/>
        <v>14</v>
      </c>
      <c r="B15" s="96">
        <v>111</v>
      </c>
      <c r="C15" s="161" t="s">
        <v>105</v>
      </c>
      <c r="D15" s="115" t="s">
        <v>74</v>
      </c>
      <c r="E15" s="132">
        <v>499.735</v>
      </c>
      <c r="F15" s="95">
        <v>152.11</v>
      </c>
      <c r="G15" s="132">
        <v>151.17</v>
      </c>
      <c r="H15" s="132">
        <v>803.015</v>
      </c>
    </row>
    <row r="16" spans="1:8" ht="12.75">
      <c r="A16" s="11">
        <f t="shared" si="0"/>
        <v>15</v>
      </c>
      <c r="B16" s="11">
        <v>43</v>
      </c>
      <c r="C16" s="160" t="s">
        <v>49</v>
      </c>
      <c r="D16" s="13" t="s">
        <v>47</v>
      </c>
      <c r="E16" s="132">
        <v>495.955</v>
      </c>
      <c r="F16" s="95">
        <v>144.51</v>
      </c>
      <c r="G16" s="132">
        <v>159.36</v>
      </c>
      <c r="H16" s="132">
        <v>799.825</v>
      </c>
    </row>
    <row r="17" spans="1:8" ht="12.75">
      <c r="A17" s="11">
        <f t="shared" si="0"/>
        <v>16</v>
      </c>
      <c r="B17" s="11">
        <v>25</v>
      </c>
      <c r="C17" s="160" t="s">
        <v>24</v>
      </c>
      <c r="D17" s="13" t="s">
        <v>25</v>
      </c>
      <c r="E17" s="132">
        <v>497.85</v>
      </c>
      <c r="F17" s="95">
        <v>148.29</v>
      </c>
      <c r="G17" s="132">
        <v>153.48</v>
      </c>
      <c r="H17" s="132">
        <v>799.62</v>
      </c>
    </row>
    <row r="18" spans="1:8" ht="12.75">
      <c r="A18" s="11">
        <f t="shared" si="0"/>
        <v>17</v>
      </c>
      <c r="B18" s="11">
        <v>66</v>
      </c>
      <c r="C18" s="160" t="s">
        <v>73</v>
      </c>
      <c r="D18" s="13" t="s">
        <v>74</v>
      </c>
      <c r="E18" s="132">
        <v>495.415</v>
      </c>
      <c r="F18" s="95">
        <v>141.1</v>
      </c>
      <c r="G18" s="132">
        <v>162.945</v>
      </c>
      <c r="H18" s="132">
        <v>799.46</v>
      </c>
    </row>
    <row r="19" spans="1:8" ht="12.75">
      <c r="A19" s="11">
        <f t="shared" si="0"/>
        <v>18</v>
      </c>
      <c r="B19" s="11">
        <v>47</v>
      </c>
      <c r="C19" s="160" t="s">
        <v>53</v>
      </c>
      <c r="D19" s="13" t="s">
        <v>47</v>
      </c>
      <c r="E19" s="132">
        <v>508.745</v>
      </c>
      <c r="F19" s="95">
        <v>138.84</v>
      </c>
      <c r="G19" s="132">
        <v>150.21</v>
      </c>
      <c r="H19" s="132">
        <v>797.795</v>
      </c>
    </row>
    <row r="20" spans="1:8" ht="12.75">
      <c r="A20" s="11">
        <f t="shared" si="0"/>
        <v>19</v>
      </c>
      <c r="B20" s="96">
        <v>144</v>
      </c>
      <c r="C20" s="161" t="s">
        <v>141</v>
      </c>
      <c r="D20" s="115" t="s">
        <v>137</v>
      </c>
      <c r="E20" s="132">
        <v>480.43</v>
      </c>
      <c r="F20" s="95">
        <v>147.29</v>
      </c>
      <c r="G20" s="132">
        <v>164.55</v>
      </c>
      <c r="H20" s="132">
        <v>792.27</v>
      </c>
    </row>
    <row r="21" spans="1:8" ht="12.75">
      <c r="A21" s="11">
        <f t="shared" si="0"/>
        <v>20</v>
      </c>
      <c r="B21" s="96">
        <v>142</v>
      </c>
      <c r="C21" s="161" t="s">
        <v>139</v>
      </c>
      <c r="D21" s="115" t="s">
        <v>137</v>
      </c>
      <c r="E21" s="132">
        <v>504.895</v>
      </c>
      <c r="F21" s="95">
        <v>135.06</v>
      </c>
      <c r="G21" s="132">
        <v>148.725</v>
      </c>
      <c r="H21" s="132">
        <v>788.68</v>
      </c>
    </row>
    <row r="22" spans="1:8" ht="12.75">
      <c r="A22" s="11">
        <f t="shared" si="0"/>
        <v>21</v>
      </c>
      <c r="B22" s="96">
        <v>134</v>
      </c>
      <c r="C22" s="161" t="s">
        <v>128</v>
      </c>
      <c r="D22" s="115" t="s">
        <v>123</v>
      </c>
      <c r="E22" s="132">
        <v>483.21</v>
      </c>
      <c r="F22" s="95">
        <v>154.22</v>
      </c>
      <c r="G22" s="132">
        <v>150.075</v>
      </c>
      <c r="H22" s="132">
        <v>787.505</v>
      </c>
    </row>
    <row r="23" spans="1:8" ht="12.75">
      <c r="A23" s="11">
        <f t="shared" si="0"/>
        <v>22</v>
      </c>
      <c r="B23" s="96">
        <v>143</v>
      </c>
      <c r="C23" s="161" t="s">
        <v>140</v>
      </c>
      <c r="D23" s="115" t="s">
        <v>137</v>
      </c>
      <c r="E23" s="132">
        <v>489.8</v>
      </c>
      <c r="F23" s="95">
        <v>139.09</v>
      </c>
      <c r="G23" s="132">
        <v>154.35</v>
      </c>
      <c r="H23" s="132">
        <v>783.24</v>
      </c>
    </row>
    <row r="24" spans="1:8" ht="12.75">
      <c r="A24" s="11">
        <f t="shared" si="0"/>
        <v>23</v>
      </c>
      <c r="B24" s="11">
        <v>29</v>
      </c>
      <c r="C24" s="160" t="s">
        <v>30</v>
      </c>
      <c r="D24" s="13" t="s">
        <v>25</v>
      </c>
      <c r="E24" s="132">
        <v>493.825</v>
      </c>
      <c r="F24" s="95">
        <v>130.38</v>
      </c>
      <c r="G24" s="132">
        <v>158.01</v>
      </c>
      <c r="H24" s="132">
        <v>782.215</v>
      </c>
    </row>
    <row r="25" spans="1:8" ht="12.75">
      <c r="A25" s="11">
        <f t="shared" si="0"/>
        <v>24</v>
      </c>
      <c r="B25" s="96">
        <v>125</v>
      </c>
      <c r="C25" s="161" t="s">
        <v>120</v>
      </c>
      <c r="D25" s="115" t="s">
        <v>119</v>
      </c>
      <c r="E25" s="132">
        <v>493.595</v>
      </c>
      <c r="F25" s="95">
        <v>138.26</v>
      </c>
      <c r="G25" s="132">
        <v>149.085</v>
      </c>
      <c r="H25" s="132">
        <v>780.94</v>
      </c>
    </row>
    <row r="26" spans="1:8" ht="12.75">
      <c r="A26" s="11">
        <f t="shared" si="0"/>
        <v>25</v>
      </c>
      <c r="B26" s="96">
        <v>145</v>
      </c>
      <c r="C26" s="161" t="s">
        <v>142</v>
      </c>
      <c r="D26" s="115" t="s">
        <v>137</v>
      </c>
      <c r="E26" s="132">
        <v>483.95</v>
      </c>
      <c r="F26" s="95">
        <v>120.35</v>
      </c>
      <c r="G26" s="132">
        <v>175.47</v>
      </c>
      <c r="H26" s="132">
        <v>779.77</v>
      </c>
    </row>
    <row r="27" spans="1:8" ht="12.75">
      <c r="A27" s="11">
        <f t="shared" si="0"/>
        <v>26</v>
      </c>
      <c r="B27" s="11">
        <v>9</v>
      </c>
      <c r="C27" s="160" t="s">
        <v>17</v>
      </c>
      <c r="D27" s="13" t="s">
        <v>16</v>
      </c>
      <c r="E27" s="132">
        <v>473.07</v>
      </c>
      <c r="F27" s="95">
        <v>139.59</v>
      </c>
      <c r="G27" s="132">
        <v>162.9</v>
      </c>
      <c r="H27" s="132">
        <v>775.56</v>
      </c>
    </row>
    <row r="28" spans="1:8" ht="12.75">
      <c r="A28" s="11">
        <f t="shared" si="0"/>
        <v>27</v>
      </c>
      <c r="B28" s="11">
        <v>52</v>
      </c>
      <c r="C28" s="160" t="s">
        <v>59</v>
      </c>
      <c r="D28" s="13" t="s">
        <v>58</v>
      </c>
      <c r="E28" s="132">
        <v>467.195</v>
      </c>
      <c r="F28" s="95">
        <v>141.88</v>
      </c>
      <c r="G28" s="132">
        <v>148.14</v>
      </c>
      <c r="H28" s="132">
        <v>757.215</v>
      </c>
    </row>
    <row r="29" spans="1:8" ht="12.75">
      <c r="A29" s="11">
        <f t="shared" si="0"/>
        <v>28</v>
      </c>
      <c r="B29" s="11">
        <v>34</v>
      </c>
      <c r="C29" s="160" t="s">
        <v>37</v>
      </c>
      <c r="D29" s="13" t="s">
        <v>35</v>
      </c>
      <c r="E29" s="132">
        <v>462.17</v>
      </c>
      <c r="F29" s="95">
        <v>129.44</v>
      </c>
      <c r="G29" s="132">
        <v>153.45</v>
      </c>
      <c r="H29" s="132">
        <v>745.06</v>
      </c>
    </row>
    <row r="30" spans="1:8" ht="12.75">
      <c r="A30" s="11">
        <f t="shared" si="0"/>
        <v>29</v>
      </c>
      <c r="B30" s="96">
        <v>109</v>
      </c>
      <c r="C30" s="161" t="s">
        <v>103</v>
      </c>
      <c r="D30" s="115" t="s">
        <v>74</v>
      </c>
      <c r="E30" s="132">
        <v>465.99</v>
      </c>
      <c r="F30" s="95">
        <v>124.36</v>
      </c>
      <c r="G30" s="132">
        <v>150.93</v>
      </c>
      <c r="H30" s="132">
        <v>741.28</v>
      </c>
    </row>
    <row r="31" spans="1:8" ht="12.75">
      <c r="A31" s="11">
        <f t="shared" si="0"/>
        <v>30</v>
      </c>
      <c r="B31" s="96">
        <v>121</v>
      </c>
      <c r="C31" s="161" t="s">
        <v>115</v>
      </c>
      <c r="D31" s="115" t="s">
        <v>111</v>
      </c>
      <c r="E31" s="132">
        <v>463.945</v>
      </c>
      <c r="F31" s="95">
        <v>126.02</v>
      </c>
      <c r="G31" s="132">
        <v>145.68</v>
      </c>
      <c r="H31" s="132">
        <v>735.645</v>
      </c>
    </row>
    <row r="32" spans="1:8" ht="12.75">
      <c r="A32" s="11">
        <f t="shared" si="0"/>
        <v>31</v>
      </c>
      <c r="B32" s="11">
        <v>30</v>
      </c>
      <c r="C32" s="160" t="s">
        <v>31</v>
      </c>
      <c r="D32" s="13" t="s">
        <v>25</v>
      </c>
      <c r="E32" s="132">
        <v>448.135</v>
      </c>
      <c r="F32" s="95">
        <v>133.75</v>
      </c>
      <c r="G32" s="132">
        <v>146.7</v>
      </c>
      <c r="H32" s="132">
        <v>728.585</v>
      </c>
    </row>
    <row r="33" spans="1:8" ht="12.75">
      <c r="A33" s="11">
        <f t="shared" si="0"/>
        <v>32</v>
      </c>
      <c r="B33" s="11">
        <v>33</v>
      </c>
      <c r="C33" s="160" t="s">
        <v>34</v>
      </c>
      <c r="D33" s="13" t="s">
        <v>35</v>
      </c>
      <c r="E33" s="132">
        <v>462.19</v>
      </c>
      <c r="F33" s="95">
        <v>123.67</v>
      </c>
      <c r="G33" s="132">
        <v>137.25</v>
      </c>
      <c r="H33" s="132">
        <v>723.11</v>
      </c>
    </row>
    <row r="34" spans="1:8" ht="12.75">
      <c r="A34" s="11">
        <f t="shared" si="0"/>
        <v>33</v>
      </c>
      <c r="B34" s="96">
        <v>120</v>
      </c>
      <c r="C34" s="161" t="s">
        <v>114</v>
      </c>
      <c r="D34" s="115" t="s">
        <v>111</v>
      </c>
      <c r="E34" s="132">
        <v>437.445</v>
      </c>
      <c r="F34" s="95">
        <v>129.56</v>
      </c>
      <c r="G34" s="132">
        <v>152.475</v>
      </c>
      <c r="H34" s="132">
        <v>719.48</v>
      </c>
    </row>
    <row r="35" spans="1:8" ht="12.75">
      <c r="A35" s="11">
        <f t="shared" si="0"/>
        <v>34</v>
      </c>
      <c r="B35" s="96">
        <v>112</v>
      </c>
      <c r="C35" s="161" t="s">
        <v>106</v>
      </c>
      <c r="D35" s="115" t="s">
        <v>74</v>
      </c>
      <c r="E35" s="132">
        <v>454.455</v>
      </c>
      <c r="F35" s="95">
        <v>114.79</v>
      </c>
      <c r="G35" s="132">
        <v>132.795</v>
      </c>
      <c r="H35" s="132">
        <v>702.04</v>
      </c>
    </row>
    <row r="36" spans="1:8" ht="12.75">
      <c r="A36" s="11">
        <f t="shared" si="0"/>
        <v>35</v>
      </c>
      <c r="B36" s="11">
        <v>35</v>
      </c>
      <c r="C36" s="160" t="s">
        <v>38</v>
      </c>
      <c r="D36" s="13" t="s">
        <v>35</v>
      </c>
      <c r="E36" s="132">
        <v>434.195</v>
      </c>
      <c r="F36" s="95">
        <v>125.94</v>
      </c>
      <c r="G36" s="132">
        <v>135.75</v>
      </c>
      <c r="H36" s="132">
        <v>695.885</v>
      </c>
    </row>
    <row r="37" spans="1:8" ht="12.75">
      <c r="A37" s="11">
        <f t="shared" si="0"/>
        <v>36</v>
      </c>
      <c r="B37" s="96">
        <v>110</v>
      </c>
      <c r="C37" s="161" t="s">
        <v>104</v>
      </c>
      <c r="D37" s="115" t="s">
        <v>74</v>
      </c>
      <c r="E37" s="132">
        <v>419.485</v>
      </c>
      <c r="F37" s="95">
        <v>132.9</v>
      </c>
      <c r="G37" s="132">
        <v>141.105</v>
      </c>
      <c r="H37" s="132">
        <v>693.49</v>
      </c>
    </row>
    <row r="38" spans="1:8" ht="12.75">
      <c r="A38" s="11">
        <f t="shared" si="0"/>
        <v>37</v>
      </c>
      <c r="B38" s="96">
        <v>119</v>
      </c>
      <c r="C38" s="161" t="s">
        <v>113</v>
      </c>
      <c r="D38" s="115" t="s">
        <v>111</v>
      </c>
      <c r="E38" s="132">
        <v>438.345</v>
      </c>
      <c r="F38" s="95">
        <v>112.42</v>
      </c>
      <c r="G38" s="132">
        <v>135.33</v>
      </c>
      <c r="H38" s="132">
        <v>686.095</v>
      </c>
    </row>
    <row r="39" spans="1:8" ht="12.75">
      <c r="A39" s="11">
        <f t="shared" si="0"/>
        <v>38</v>
      </c>
      <c r="B39" s="11">
        <v>26</v>
      </c>
      <c r="C39" s="160" t="s">
        <v>27</v>
      </c>
      <c r="D39" s="13" t="s">
        <v>25</v>
      </c>
      <c r="E39" s="132">
        <v>406.09</v>
      </c>
      <c r="F39" s="95">
        <v>134.11</v>
      </c>
      <c r="G39" s="132">
        <v>145.62</v>
      </c>
      <c r="H39" s="132">
        <v>685.82</v>
      </c>
    </row>
    <row r="40" spans="1:8" ht="12.75">
      <c r="A40" s="11">
        <f t="shared" si="0"/>
        <v>39</v>
      </c>
      <c r="B40" s="11">
        <v>53</v>
      </c>
      <c r="C40" s="160" t="s">
        <v>60</v>
      </c>
      <c r="D40" s="13" t="s">
        <v>58</v>
      </c>
      <c r="E40" s="132">
        <v>404.11</v>
      </c>
      <c r="F40" s="95">
        <v>142.31</v>
      </c>
      <c r="G40" s="132">
        <v>135.885</v>
      </c>
      <c r="H40" s="132">
        <v>682.305</v>
      </c>
    </row>
    <row r="41" spans="1:8" ht="12.75">
      <c r="A41" s="11">
        <f t="shared" si="0"/>
        <v>40</v>
      </c>
      <c r="B41" s="96">
        <v>118</v>
      </c>
      <c r="C41" s="161" t="s">
        <v>110</v>
      </c>
      <c r="D41" s="115" t="s">
        <v>111</v>
      </c>
      <c r="E41" s="132">
        <v>396.99</v>
      </c>
      <c r="F41" s="95">
        <v>124.54</v>
      </c>
      <c r="G41" s="132">
        <v>148.8</v>
      </c>
      <c r="H41" s="132">
        <v>670.33</v>
      </c>
    </row>
    <row r="42" spans="1:8" ht="12.75">
      <c r="A42" s="11">
        <f t="shared" si="0"/>
        <v>41</v>
      </c>
      <c r="B42" s="11">
        <v>10</v>
      </c>
      <c r="C42" s="160" t="s">
        <v>18</v>
      </c>
      <c r="D42" s="13" t="s">
        <v>16</v>
      </c>
      <c r="E42" s="132">
        <v>488.535</v>
      </c>
      <c r="F42" s="95">
        <v>142.04</v>
      </c>
      <c r="G42" s="132">
        <v>0</v>
      </c>
      <c r="H42" s="132">
        <v>630.575</v>
      </c>
    </row>
    <row r="43" spans="1:8" ht="12.75">
      <c r="A43" s="11">
        <f t="shared" si="0"/>
        <v>42</v>
      </c>
      <c r="B43" s="96">
        <v>124</v>
      </c>
      <c r="C43" s="161" t="s">
        <v>118</v>
      </c>
      <c r="D43" s="115" t="s">
        <v>119</v>
      </c>
      <c r="E43" s="132">
        <v>462.7</v>
      </c>
      <c r="F43" s="95">
        <v>157.12</v>
      </c>
      <c r="G43" s="132">
        <v>0</v>
      </c>
      <c r="H43" s="132">
        <v>619.82</v>
      </c>
    </row>
    <row r="44" spans="1:8" ht="12.75">
      <c r="A44" s="11">
        <f t="shared" si="0"/>
        <v>43</v>
      </c>
      <c r="B44" s="11">
        <v>37</v>
      </c>
      <c r="C44" s="160" t="s">
        <v>40</v>
      </c>
      <c r="D44" s="13" t="s">
        <v>35</v>
      </c>
      <c r="E44" s="132">
        <v>468.69</v>
      </c>
      <c r="F44" s="95">
        <v>146.35</v>
      </c>
      <c r="G44" s="132">
        <v>0</v>
      </c>
      <c r="H44" s="132">
        <v>615.04</v>
      </c>
    </row>
    <row r="45" spans="1:8" ht="12.75">
      <c r="A45" s="11">
        <f t="shared" si="0"/>
        <v>44</v>
      </c>
      <c r="B45" s="96">
        <v>123</v>
      </c>
      <c r="C45" s="161" t="s">
        <v>117</v>
      </c>
      <c r="D45" s="115" t="s">
        <v>111</v>
      </c>
      <c r="E45" s="132">
        <v>351.235</v>
      </c>
      <c r="F45" s="95">
        <v>107.76</v>
      </c>
      <c r="G45" s="132">
        <v>153.225</v>
      </c>
      <c r="H45" s="132">
        <v>612.22</v>
      </c>
    </row>
    <row r="46" spans="1:8" ht="12.75">
      <c r="A46" s="11">
        <f t="shared" si="0"/>
        <v>45</v>
      </c>
      <c r="B46" s="96">
        <v>146</v>
      </c>
      <c r="C46" s="161" t="s">
        <v>143</v>
      </c>
      <c r="D46" s="115" t="s">
        <v>137</v>
      </c>
      <c r="E46" s="132">
        <v>495.445</v>
      </c>
      <c r="F46" s="95">
        <v>114.73</v>
      </c>
      <c r="G46" s="132">
        <v>0</v>
      </c>
      <c r="H46" s="132">
        <v>610.175</v>
      </c>
    </row>
    <row r="47" spans="1:8" ht="12.75">
      <c r="A47" s="11">
        <f t="shared" si="0"/>
        <v>46</v>
      </c>
      <c r="B47" s="96">
        <v>122</v>
      </c>
      <c r="C47" s="161" t="s">
        <v>116</v>
      </c>
      <c r="D47" s="115" t="s">
        <v>111</v>
      </c>
      <c r="E47" s="132">
        <v>318.15</v>
      </c>
      <c r="F47" s="95">
        <v>107.87</v>
      </c>
      <c r="G47" s="132">
        <v>154.86</v>
      </c>
      <c r="H47" s="132">
        <v>580.88</v>
      </c>
    </row>
    <row r="48" spans="1:8" ht="12.75">
      <c r="A48" s="11">
        <f t="shared" si="0"/>
        <v>47</v>
      </c>
      <c r="B48" s="11">
        <v>36</v>
      </c>
      <c r="C48" s="160" t="s">
        <v>39</v>
      </c>
      <c r="D48" s="13" t="s">
        <v>35</v>
      </c>
      <c r="E48" s="132">
        <v>461.785</v>
      </c>
      <c r="F48" s="95">
        <v>97.41</v>
      </c>
      <c r="G48" s="132">
        <v>0</v>
      </c>
      <c r="H48" s="132">
        <v>559.195</v>
      </c>
    </row>
    <row r="49" spans="1:8" ht="12.75">
      <c r="A49" s="11">
        <f t="shared" si="0"/>
        <v>48</v>
      </c>
      <c r="B49" s="11">
        <v>67</v>
      </c>
      <c r="C49" s="160" t="s">
        <v>76</v>
      </c>
      <c r="D49" s="13" t="s">
        <v>77</v>
      </c>
      <c r="E49" s="132">
        <v>278.55</v>
      </c>
      <c r="F49" s="95">
        <v>118.49</v>
      </c>
      <c r="G49" s="132">
        <v>135.465</v>
      </c>
      <c r="H49" s="132">
        <v>532.505</v>
      </c>
    </row>
    <row r="50" spans="1:8" ht="12.75">
      <c r="A50" s="11">
        <f t="shared" si="0"/>
        <v>49</v>
      </c>
      <c r="B50" s="11">
        <v>55</v>
      </c>
      <c r="C50" s="160" t="s">
        <v>62</v>
      </c>
      <c r="D50" s="13" t="s">
        <v>58</v>
      </c>
      <c r="E50" s="132">
        <v>260.66</v>
      </c>
      <c r="F50" s="95">
        <v>125.25</v>
      </c>
      <c r="G50" s="132">
        <v>130.215</v>
      </c>
      <c r="H50" s="132">
        <v>516.125</v>
      </c>
    </row>
    <row r="51" spans="1:8" ht="12.75">
      <c r="A51" s="11">
        <f t="shared" si="0"/>
        <v>50</v>
      </c>
      <c r="B51" s="11">
        <v>69</v>
      </c>
      <c r="C51" s="160" t="s">
        <v>79</v>
      </c>
      <c r="D51" s="13" t="s">
        <v>77</v>
      </c>
      <c r="E51" s="132">
        <v>210.255</v>
      </c>
      <c r="F51" s="95">
        <v>124.94</v>
      </c>
      <c r="G51" s="132">
        <v>164.505</v>
      </c>
      <c r="H51" s="132">
        <v>499.7</v>
      </c>
    </row>
    <row r="52" spans="1:8" ht="12.75">
      <c r="A52" s="11">
        <f t="shared" si="0"/>
        <v>51</v>
      </c>
      <c r="B52" s="96">
        <v>79</v>
      </c>
      <c r="C52" s="161" t="s">
        <v>83</v>
      </c>
      <c r="D52" s="115" t="s">
        <v>84</v>
      </c>
      <c r="E52" s="132">
        <v>360.965</v>
      </c>
      <c r="F52" s="95">
        <v>0</v>
      </c>
      <c r="G52" s="132">
        <v>134.67</v>
      </c>
      <c r="H52" s="132">
        <v>495.635</v>
      </c>
    </row>
    <row r="53" spans="1:8" ht="12.75">
      <c r="A53" s="11">
        <f t="shared" si="0"/>
        <v>52</v>
      </c>
      <c r="B53" s="96">
        <v>71</v>
      </c>
      <c r="C53" s="161" t="s">
        <v>219</v>
      </c>
      <c r="D53" s="115" t="s">
        <v>77</v>
      </c>
      <c r="E53" s="132">
        <v>208.66</v>
      </c>
      <c r="F53" s="95">
        <v>131.6</v>
      </c>
      <c r="G53" s="132">
        <v>152.73</v>
      </c>
      <c r="H53" s="132">
        <v>492.99</v>
      </c>
    </row>
    <row r="54" spans="1:8" ht="12.75">
      <c r="A54" s="11">
        <f t="shared" si="0"/>
        <v>53</v>
      </c>
      <c r="B54" s="96">
        <v>85</v>
      </c>
      <c r="C54" s="161" t="s">
        <v>87</v>
      </c>
      <c r="D54" s="115" t="s">
        <v>88</v>
      </c>
      <c r="E54" s="132">
        <v>269.25</v>
      </c>
      <c r="F54" s="95">
        <v>108.85</v>
      </c>
      <c r="G54" s="132">
        <v>112.755</v>
      </c>
      <c r="H54" s="132">
        <v>490.855</v>
      </c>
    </row>
    <row r="55" spans="1:8" ht="12.75">
      <c r="A55" s="11">
        <f t="shared" si="0"/>
        <v>54</v>
      </c>
      <c r="B55" s="96">
        <v>86</v>
      </c>
      <c r="C55" s="161" t="s">
        <v>90</v>
      </c>
      <c r="D55" s="115" t="s">
        <v>88</v>
      </c>
      <c r="E55" s="132">
        <v>247.005</v>
      </c>
      <c r="F55" s="95">
        <v>120.09</v>
      </c>
      <c r="G55" s="132">
        <v>115.965</v>
      </c>
      <c r="H55" s="132">
        <v>483.06</v>
      </c>
    </row>
    <row r="56" spans="1:8" ht="12.75">
      <c r="A56" s="11">
        <f t="shared" si="0"/>
        <v>55</v>
      </c>
      <c r="B56" s="96">
        <v>90</v>
      </c>
      <c r="C56" s="161" t="s">
        <v>94</v>
      </c>
      <c r="D56" s="115" t="s">
        <v>88</v>
      </c>
      <c r="E56" s="132">
        <v>237.72</v>
      </c>
      <c r="F56" s="95">
        <v>119.67</v>
      </c>
      <c r="G56" s="132">
        <v>104.22</v>
      </c>
      <c r="H56" s="132">
        <v>461.61</v>
      </c>
    </row>
    <row r="57" spans="1:8" ht="12.75">
      <c r="A57" s="11">
        <f t="shared" si="0"/>
        <v>56</v>
      </c>
      <c r="B57" s="11">
        <v>38</v>
      </c>
      <c r="C57" s="160" t="s">
        <v>41</v>
      </c>
      <c r="D57" s="13" t="s">
        <v>35</v>
      </c>
      <c r="E57" s="132">
        <v>440.975</v>
      </c>
      <c r="F57" s="95">
        <v>0</v>
      </c>
      <c r="G57" s="132">
        <v>0</v>
      </c>
      <c r="H57" s="132">
        <v>440.975</v>
      </c>
    </row>
    <row r="58" spans="1:8" ht="12.75">
      <c r="A58" s="11">
        <f t="shared" si="0"/>
        <v>57</v>
      </c>
      <c r="B58" s="11">
        <v>68</v>
      </c>
      <c r="C58" s="160" t="s">
        <v>78</v>
      </c>
      <c r="D58" s="13" t="s">
        <v>77</v>
      </c>
      <c r="E58" s="132">
        <v>184.835</v>
      </c>
      <c r="F58" s="95">
        <v>103.71</v>
      </c>
      <c r="G58" s="132">
        <v>146.58</v>
      </c>
      <c r="H58" s="132">
        <v>435.125</v>
      </c>
    </row>
    <row r="59" spans="1:8" ht="12.75">
      <c r="A59" s="11">
        <f t="shared" si="0"/>
        <v>58</v>
      </c>
      <c r="B59" s="11">
        <v>13</v>
      </c>
      <c r="C59" s="160" t="s">
        <v>21</v>
      </c>
      <c r="D59" s="13" t="s">
        <v>16</v>
      </c>
      <c r="E59" s="132">
        <v>432.36</v>
      </c>
      <c r="F59" s="95">
        <v>0</v>
      </c>
      <c r="G59" s="132">
        <v>0</v>
      </c>
      <c r="H59" s="132">
        <v>432.36</v>
      </c>
    </row>
    <row r="60" spans="1:8" ht="12.75">
      <c r="A60" s="11">
        <f t="shared" si="0"/>
        <v>59</v>
      </c>
      <c r="B60" s="96">
        <v>70</v>
      </c>
      <c r="C60" s="161" t="s">
        <v>80</v>
      </c>
      <c r="D60" s="115" t="s">
        <v>77</v>
      </c>
      <c r="E60" s="132">
        <v>160.915</v>
      </c>
      <c r="F60" s="95">
        <v>124.52</v>
      </c>
      <c r="G60" s="132">
        <v>138.24</v>
      </c>
      <c r="H60" s="132">
        <v>423.675</v>
      </c>
    </row>
    <row r="61" spans="1:8" ht="12.75">
      <c r="A61" s="11">
        <f t="shared" si="0"/>
        <v>60</v>
      </c>
      <c r="B61" s="96">
        <v>78</v>
      </c>
      <c r="C61" s="161" t="s">
        <v>81</v>
      </c>
      <c r="D61" s="115" t="s">
        <v>82</v>
      </c>
      <c r="E61" s="132">
        <v>249.87</v>
      </c>
      <c r="F61" s="95">
        <v>135.72</v>
      </c>
      <c r="G61" s="132">
        <v>0</v>
      </c>
      <c r="H61" s="132">
        <v>385.59</v>
      </c>
    </row>
    <row r="62" spans="1:8" ht="12.75">
      <c r="A62" s="11">
        <f t="shared" si="0"/>
        <v>61</v>
      </c>
      <c r="B62" s="96">
        <v>114</v>
      </c>
      <c r="C62" s="161" t="s">
        <v>107</v>
      </c>
      <c r="D62" s="115" t="s">
        <v>108</v>
      </c>
      <c r="E62" s="132">
        <v>372.76</v>
      </c>
      <c r="F62" s="95">
        <v>0</v>
      </c>
      <c r="G62" s="132">
        <v>0</v>
      </c>
      <c r="H62" s="132">
        <v>372.76</v>
      </c>
    </row>
    <row r="63" spans="1:8" ht="12.75">
      <c r="A63" s="11">
        <f t="shared" si="0"/>
        <v>62</v>
      </c>
      <c r="B63" s="96">
        <v>115</v>
      </c>
      <c r="C63" s="161" t="s">
        <v>109</v>
      </c>
      <c r="D63" s="115" t="s">
        <v>108</v>
      </c>
      <c r="E63" s="132">
        <v>342</v>
      </c>
      <c r="F63" s="95">
        <v>0</v>
      </c>
      <c r="G63" s="132">
        <v>0</v>
      </c>
      <c r="H63" s="132">
        <v>342</v>
      </c>
    </row>
    <row r="64" spans="1:8" ht="12.75">
      <c r="A64" s="11">
        <f t="shared" si="0"/>
        <v>63</v>
      </c>
      <c r="B64" s="11">
        <v>12</v>
      </c>
      <c r="C64" s="160" t="s">
        <v>20</v>
      </c>
      <c r="D64" s="13" t="s">
        <v>16</v>
      </c>
      <c r="E64" s="132">
        <v>180.89</v>
      </c>
      <c r="F64" s="95">
        <v>144.97</v>
      </c>
      <c r="G64" s="132">
        <v>0</v>
      </c>
      <c r="H64" s="132">
        <v>325.86</v>
      </c>
    </row>
    <row r="65" spans="1:8" ht="12.75">
      <c r="A65" s="11">
        <f t="shared" si="0"/>
        <v>64</v>
      </c>
      <c r="B65" s="96">
        <v>87</v>
      </c>
      <c r="C65" s="161" t="s">
        <v>91</v>
      </c>
      <c r="D65" s="115" t="s">
        <v>88</v>
      </c>
      <c r="E65" s="132">
        <v>199.055</v>
      </c>
      <c r="F65" s="95">
        <v>102.82</v>
      </c>
      <c r="G65" s="132">
        <v>0</v>
      </c>
      <c r="H65" s="132">
        <v>301.875</v>
      </c>
    </row>
    <row r="66" spans="1:8" ht="12.75">
      <c r="A66" s="11">
        <f t="shared" si="0"/>
        <v>65</v>
      </c>
      <c r="B66" s="11">
        <v>11</v>
      </c>
      <c r="C66" s="160" t="s">
        <v>19</v>
      </c>
      <c r="D66" s="13" t="s">
        <v>16</v>
      </c>
      <c r="E66" s="132">
        <v>157.77</v>
      </c>
      <c r="F66" s="95">
        <v>142.61</v>
      </c>
      <c r="G66" s="132">
        <v>0</v>
      </c>
      <c r="H66" s="132">
        <v>300.38</v>
      </c>
    </row>
    <row r="67" spans="1:8" ht="12.75">
      <c r="A67" s="11">
        <f t="shared" si="0"/>
        <v>66</v>
      </c>
      <c r="B67" s="96">
        <v>88</v>
      </c>
      <c r="C67" s="161" t="s">
        <v>92</v>
      </c>
      <c r="D67" s="115" t="s">
        <v>88</v>
      </c>
      <c r="E67" s="132">
        <v>136.615</v>
      </c>
      <c r="F67" s="95">
        <v>105.91</v>
      </c>
      <c r="G67" s="132">
        <v>0</v>
      </c>
      <c r="H67" s="132">
        <v>242.525</v>
      </c>
    </row>
    <row r="68" spans="1:8" ht="12.75">
      <c r="A68" s="11">
        <f>A67+1</f>
        <v>67</v>
      </c>
      <c r="B68" s="11">
        <v>54</v>
      </c>
      <c r="C68" s="160" t="s">
        <v>211</v>
      </c>
      <c r="D68" s="13" t="s">
        <v>58</v>
      </c>
      <c r="E68" s="132">
        <v>131.74</v>
      </c>
      <c r="F68" s="95">
        <v>107.81</v>
      </c>
      <c r="G68" s="132">
        <v>0</v>
      </c>
      <c r="H68" s="132">
        <v>239.55</v>
      </c>
    </row>
    <row r="69" spans="1:8" ht="12.75">
      <c r="A69" s="11">
        <f>A68+1</f>
        <v>68</v>
      </c>
      <c r="B69" s="96">
        <v>89</v>
      </c>
      <c r="C69" s="161" t="s">
        <v>93</v>
      </c>
      <c r="D69" s="115" t="s">
        <v>88</v>
      </c>
      <c r="E69" s="132">
        <v>151.82</v>
      </c>
      <c r="F69" s="95">
        <v>0</v>
      </c>
      <c r="G69" s="132">
        <v>0</v>
      </c>
      <c r="H69" s="132">
        <v>151.82</v>
      </c>
    </row>
  </sheetData>
  <printOptions/>
  <pageMargins left="0.7874015748031497" right="0.7874015748031497" top="1.14173228346456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Kursiv"7-Kampf Herren&amp;C&amp;"Arial,Fett"ICSF World Championship DUBLIN 2006&amp;R
&amp;"MS Sans Serif,Fett Kursiv"Hepathlon Men</oddHeader>
    <oddFooter>&amp;L&amp;8Copyright ÖTCV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29"/>
  <dimension ref="A1:G47"/>
  <sheetViews>
    <sheetView showGridLines="0" workbookViewId="0" topLeftCell="A1">
      <selection activeCell="D19" sqref="D19"/>
    </sheetView>
  </sheetViews>
  <sheetFormatPr defaultColWidth="11.421875" defaultRowHeight="12.75"/>
  <cols>
    <col min="1" max="1" width="4.00390625" style="7" customWidth="1"/>
    <col min="2" max="2" width="6.7109375" style="7" bestFit="1" customWidth="1"/>
    <col min="3" max="3" width="25.57421875" style="3" bestFit="1" customWidth="1"/>
    <col min="4" max="4" width="10.7109375" style="9" customWidth="1"/>
    <col min="5" max="5" width="10.7109375" style="7" bestFit="1" customWidth="1"/>
    <col min="6" max="6" width="6.140625" style="7" bestFit="1" customWidth="1"/>
    <col min="7" max="7" width="7.00390625" style="7" bestFit="1" customWidth="1"/>
    <col min="8" max="16384" width="11.421875" style="3" customWidth="1"/>
  </cols>
  <sheetData>
    <row r="1" spans="1:7" s="7" customFormat="1" ht="30" customHeight="1">
      <c r="A1" s="123" t="s">
        <v>435</v>
      </c>
      <c r="B1" s="195" t="s">
        <v>436</v>
      </c>
      <c r="C1" s="195" t="s">
        <v>0</v>
      </c>
      <c r="D1" s="195" t="s">
        <v>434</v>
      </c>
      <c r="E1" s="195" t="s">
        <v>437</v>
      </c>
      <c r="F1" s="195" t="s">
        <v>3</v>
      </c>
      <c r="G1" s="190" t="s">
        <v>2</v>
      </c>
    </row>
    <row r="2" spans="1:7" ht="30" customHeight="1">
      <c r="A2" s="196">
        <v>1</v>
      </c>
      <c r="B2" s="94">
        <v>134</v>
      </c>
      <c r="C2" s="159" t="s">
        <v>128</v>
      </c>
      <c r="D2" s="119" t="s">
        <v>123</v>
      </c>
      <c r="E2" s="94">
        <v>90</v>
      </c>
      <c r="F2" s="94">
        <v>100</v>
      </c>
      <c r="G2" s="104" t="s">
        <v>499</v>
      </c>
    </row>
    <row r="3" spans="1:7" ht="30" customHeight="1">
      <c r="A3" s="196">
        <f>A2+1</f>
        <v>2</v>
      </c>
      <c r="B3" s="94">
        <v>34</v>
      </c>
      <c r="C3" s="159" t="s">
        <v>37</v>
      </c>
      <c r="D3" s="119" t="s">
        <v>35</v>
      </c>
      <c r="E3" s="94">
        <v>95</v>
      </c>
      <c r="F3" s="94">
        <v>100</v>
      </c>
      <c r="G3" s="104" t="s">
        <v>501</v>
      </c>
    </row>
    <row r="4" spans="1:7" ht="30" customHeight="1">
      <c r="A4" s="196">
        <f aca="true" t="shared" si="0" ref="A4:A47">A3+1</f>
        <v>3</v>
      </c>
      <c r="B4" s="94">
        <v>51</v>
      </c>
      <c r="C4" s="159" t="s">
        <v>57</v>
      </c>
      <c r="D4" s="119" t="s">
        <v>58</v>
      </c>
      <c r="E4" s="94">
        <v>100</v>
      </c>
      <c r="F4" s="94">
        <v>95</v>
      </c>
      <c r="G4" s="104" t="s">
        <v>500</v>
      </c>
    </row>
    <row r="5" spans="1:7" ht="15.75" customHeight="1">
      <c r="A5" s="197">
        <f t="shared" si="0"/>
        <v>4</v>
      </c>
      <c r="B5" s="96">
        <v>111</v>
      </c>
      <c r="C5" s="161" t="s">
        <v>105</v>
      </c>
      <c r="D5" s="115" t="s">
        <v>74</v>
      </c>
      <c r="E5" s="96">
        <v>90</v>
      </c>
      <c r="F5" s="96">
        <v>95</v>
      </c>
      <c r="G5" s="105" t="s">
        <v>505</v>
      </c>
    </row>
    <row r="6" spans="1:7" ht="15.75" customHeight="1">
      <c r="A6" s="197">
        <f t="shared" si="0"/>
        <v>5</v>
      </c>
      <c r="B6" s="96">
        <v>125</v>
      </c>
      <c r="C6" s="161" t="s">
        <v>120</v>
      </c>
      <c r="D6" s="115" t="s">
        <v>119</v>
      </c>
      <c r="E6" s="96">
        <v>90</v>
      </c>
      <c r="F6" s="96">
        <v>85</v>
      </c>
      <c r="G6" s="105" t="s">
        <v>506</v>
      </c>
    </row>
    <row r="7" spans="1:7" ht="15.75" customHeight="1">
      <c r="A7" s="197">
        <f t="shared" si="0"/>
        <v>6</v>
      </c>
      <c r="B7" s="96">
        <v>133</v>
      </c>
      <c r="C7" s="161" t="s">
        <v>127</v>
      </c>
      <c r="D7" s="115" t="s">
        <v>123</v>
      </c>
      <c r="E7" s="96">
        <v>95</v>
      </c>
      <c r="F7" s="96">
        <v>85</v>
      </c>
      <c r="G7" s="105" t="s">
        <v>502</v>
      </c>
    </row>
    <row r="8" spans="1:7" ht="15.75" customHeight="1">
      <c r="A8" s="197">
        <f t="shared" si="0"/>
        <v>7</v>
      </c>
      <c r="B8" s="96">
        <v>52</v>
      </c>
      <c r="C8" s="161" t="s">
        <v>59</v>
      </c>
      <c r="D8" s="115" t="s">
        <v>58</v>
      </c>
      <c r="E8" s="96">
        <v>95</v>
      </c>
      <c r="F8" s="96">
        <v>85</v>
      </c>
      <c r="G8" s="105" t="s">
        <v>503</v>
      </c>
    </row>
    <row r="9" spans="1:7" ht="15.75" customHeight="1" thickBot="1">
      <c r="A9" s="198">
        <f t="shared" si="0"/>
        <v>8</v>
      </c>
      <c r="B9" s="199">
        <v>142</v>
      </c>
      <c r="C9" s="200" t="s">
        <v>139</v>
      </c>
      <c r="D9" s="201" t="s">
        <v>137</v>
      </c>
      <c r="E9" s="199">
        <v>95</v>
      </c>
      <c r="F9" s="199">
        <v>80</v>
      </c>
      <c r="G9" s="144" t="s">
        <v>504</v>
      </c>
    </row>
    <row r="10" spans="1:7" ht="15.75" customHeight="1">
      <c r="A10" s="140">
        <f t="shared" si="0"/>
        <v>9</v>
      </c>
      <c r="B10" s="140">
        <v>118</v>
      </c>
      <c r="C10" s="193" t="s">
        <v>110</v>
      </c>
      <c r="D10" s="194" t="s">
        <v>111</v>
      </c>
      <c r="E10" s="140">
        <v>90</v>
      </c>
      <c r="F10" s="140"/>
      <c r="G10" s="140" t="s">
        <v>464</v>
      </c>
    </row>
    <row r="11" spans="1:7" ht="15.75" customHeight="1">
      <c r="A11" s="96">
        <f t="shared" si="0"/>
        <v>10</v>
      </c>
      <c r="B11" s="96">
        <v>38</v>
      </c>
      <c r="C11" s="161" t="s">
        <v>41</v>
      </c>
      <c r="D11" s="115" t="s">
        <v>35</v>
      </c>
      <c r="E11" s="96">
        <v>90</v>
      </c>
      <c r="F11" s="96"/>
      <c r="G11" s="96" t="s">
        <v>465</v>
      </c>
    </row>
    <row r="12" spans="1:7" ht="15.75" customHeight="1">
      <c r="A12" s="96">
        <f t="shared" si="0"/>
        <v>11</v>
      </c>
      <c r="B12" s="96">
        <v>130</v>
      </c>
      <c r="C12" s="161" t="s">
        <v>124</v>
      </c>
      <c r="D12" s="115" t="s">
        <v>123</v>
      </c>
      <c r="E12" s="96">
        <v>85</v>
      </c>
      <c r="F12" s="96"/>
      <c r="G12" s="96" t="s">
        <v>468</v>
      </c>
    </row>
    <row r="13" spans="1:7" ht="15.75" customHeight="1">
      <c r="A13" s="96">
        <f t="shared" si="0"/>
        <v>12</v>
      </c>
      <c r="B13" s="96">
        <v>135</v>
      </c>
      <c r="C13" s="161" t="s">
        <v>129</v>
      </c>
      <c r="D13" s="115" t="s">
        <v>123</v>
      </c>
      <c r="E13" s="96">
        <v>85</v>
      </c>
      <c r="F13" s="96"/>
      <c r="G13" s="96" t="s">
        <v>466</v>
      </c>
    </row>
    <row r="14" spans="1:7" ht="15.75" customHeight="1">
      <c r="A14" s="96">
        <f t="shared" si="0"/>
        <v>13</v>
      </c>
      <c r="B14" s="96">
        <v>129</v>
      </c>
      <c r="C14" s="161" t="s">
        <v>122</v>
      </c>
      <c r="D14" s="115" t="s">
        <v>123</v>
      </c>
      <c r="E14" s="96">
        <v>85</v>
      </c>
      <c r="F14" s="96"/>
      <c r="G14" s="96" t="s">
        <v>469</v>
      </c>
    </row>
    <row r="15" spans="1:7" ht="15.75" customHeight="1">
      <c r="A15" s="96">
        <f t="shared" si="0"/>
        <v>14</v>
      </c>
      <c r="B15" s="96">
        <v>37</v>
      </c>
      <c r="C15" s="161" t="s">
        <v>40</v>
      </c>
      <c r="D15" s="115" t="s">
        <v>35</v>
      </c>
      <c r="E15" s="96">
        <v>85</v>
      </c>
      <c r="F15" s="96"/>
      <c r="G15" s="96" t="s">
        <v>467</v>
      </c>
    </row>
    <row r="16" spans="1:7" ht="15.75" customHeight="1">
      <c r="A16" s="96">
        <f t="shared" si="0"/>
        <v>15</v>
      </c>
      <c r="B16" s="96">
        <v>46</v>
      </c>
      <c r="C16" s="161" t="s">
        <v>50</v>
      </c>
      <c r="D16" s="115" t="s">
        <v>47</v>
      </c>
      <c r="E16" s="96">
        <v>80</v>
      </c>
      <c r="F16" s="96"/>
      <c r="G16" s="96" t="s">
        <v>345</v>
      </c>
    </row>
    <row r="17" spans="1:7" ht="15.75" customHeight="1">
      <c r="A17" s="96">
        <f t="shared" si="0"/>
        <v>16</v>
      </c>
      <c r="B17" s="96">
        <v>145</v>
      </c>
      <c r="C17" s="161" t="s">
        <v>142</v>
      </c>
      <c r="D17" s="115" t="s">
        <v>137</v>
      </c>
      <c r="E17" s="96">
        <v>80</v>
      </c>
      <c r="F17" s="96"/>
      <c r="G17" s="96" t="s">
        <v>475</v>
      </c>
    </row>
    <row r="18" spans="1:7" ht="15.75" customHeight="1">
      <c r="A18" s="96">
        <f t="shared" si="0"/>
        <v>17</v>
      </c>
      <c r="B18" s="96">
        <v>120</v>
      </c>
      <c r="C18" s="161" t="s">
        <v>114</v>
      </c>
      <c r="D18" s="115" t="s">
        <v>111</v>
      </c>
      <c r="E18" s="96">
        <v>80</v>
      </c>
      <c r="F18" s="96"/>
      <c r="G18" s="96" t="s">
        <v>473</v>
      </c>
    </row>
    <row r="19" spans="1:7" ht="15.75" customHeight="1">
      <c r="A19" s="96">
        <f t="shared" si="0"/>
        <v>18</v>
      </c>
      <c r="B19" s="96">
        <v>143</v>
      </c>
      <c r="C19" s="161" t="s">
        <v>140</v>
      </c>
      <c r="D19" s="115" t="s">
        <v>137</v>
      </c>
      <c r="E19" s="96">
        <v>80</v>
      </c>
      <c r="F19" s="96"/>
      <c r="G19" s="96" t="s">
        <v>471</v>
      </c>
    </row>
    <row r="20" spans="1:7" ht="15.75" customHeight="1">
      <c r="A20" s="96">
        <f t="shared" si="0"/>
        <v>19</v>
      </c>
      <c r="B20" s="96">
        <v>45</v>
      </c>
      <c r="C20" s="161" t="s">
        <v>51</v>
      </c>
      <c r="D20" s="115" t="s">
        <v>47</v>
      </c>
      <c r="E20" s="96">
        <v>80</v>
      </c>
      <c r="F20" s="96"/>
      <c r="G20" s="96" t="s">
        <v>474</v>
      </c>
    </row>
    <row r="21" spans="1:7" ht="15.75" customHeight="1">
      <c r="A21" s="96">
        <f t="shared" si="0"/>
        <v>20</v>
      </c>
      <c r="B21" s="96">
        <v>44</v>
      </c>
      <c r="C21" s="161" t="s">
        <v>52</v>
      </c>
      <c r="D21" s="115" t="s">
        <v>47</v>
      </c>
      <c r="E21" s="96">
        <v>80</v>
      </c>
      <c r="F21" s="96"/>
      <c r="G21" s="96" t="s">
        <v>343</v>
      </c>
    </row>
    <row r="22" spans="1:7" ht="15.75" customHeight="1">
      <c r="A22" s="96">
        <f t="shared" si="0"/>
        <v>21</v>
      </c>
      <c r="B22" s="96">
        <v>146</v>
      </c>
      <c r="C22" s="161" t="s">
        <v>143</v>
      </c>
      <c r="D22" s="115" t="s">
        <v>137</v>
      </c>
      <c r="E22" s="96">
        <v>80</v>
      </c>
      <c r="F22" s="96"/>
      <c r="G22" s="96" t="s">
        <v>470</v>
      </c>
    </row>
    <row r="23" spans="1:7" ht="15.75" customHeight="1">
      <c r="A23" s="96">
        <f t="shared" si="0"/>
        <v>22</v>
      </c>
      <c r="B23" s="96">
        <v>43</v>
      </c>
      <c r="C23" s="161" t="s">
        <v>49</v>
      </c>
      <c r="D23" s="115" t="s">
        <v>47</v>
      </c>
      <c r="E23" s="96">
        <v>80</v>
      </c>
      <c r="F23" s="96"/>
      <c r="G23" s="96" t="s">
        <v>478</v>
      </c>
    </row>
    <row r="24" spans="1:7" ht="15.75" customHeight="1">
      <c r="A24" s="96">
        <f t="shared" si="0"/>
        <v>23</v>
      </c>
      <c r="B24" s="96">
        <v>131</v>
      </c>
      <c r="C24" s="161" t="s">
        <v>125</v>
      </c>
      <c r="D24" s="115" t="s">
        <v>123</v>
      </c>
      <c r="E24" s="96">
        <v>80</v>
      </c>
      <c r="F24" s="96"/>
      <c r="G24" s="96" t="s">
        <v>472</v>
      </c>
    </row>
    <row r="25" spans="1:7" ht="15.75" customHeight="1">
      <c r="A25" s="96">
        <f t="shared" si="0"/>
        <v>24</v>
      </c>
      <c r="B25" s="96">
        <v>112</v>
      </c>
      <c r="C25" s="161" t="s">
        <v>106</v>
      </c>
      <c r="D25" s="115" t="s">
        <v>74</v>
      </c>
      <c r="E25" s="96">
        <v>80</v>
      </c>
      <c r="F25" s="96"/>
      <c r="G25" s="96" t="s">
        <v>476</v>
      </c>
    </row>
    <row r="26" spans="1:7" ht="15.75" customHeight="1">
      <c r="A26" s="96">
        <f t="shared" si="0"/>
        <v>25</v>
      </c>
      <c r="B26" s="96">
        <v>25</v>
      </c>
      <c r="C26" s="161" t="s">
        <v>24</v>
      </c>
      <c r="D26" s="115" t="s">
        <v>25</v>
      </c>
      <c r="E26" s="96">
        <v>80</v>
      </c>
      <c r="F26" s="96"/>
      <c r="G26" s="96" t="s">
        <v>479</v>
      </c>
    </row>
    <row r="27" spans="1:7" ht="15.75" customHeight="1">
      <c r="A27" s="96">
        <f t="shared" si="0"/>
        <v>26</v>
      </c>
      <c r="B27" s="96">
        <v>141</v>
      </c>
      <c r="C27" s="161" t="s">
        <v>136</v>
      </c>
      <c r="D27" s="115" t="s">
        <v>137</v>
      </c>
      <c r="E27" s="96">
        <v>80</v>
      </c>
      <c r="F27" s="96"/>
      <c r="G27" s="96" t="s">
        <v>480</v>
      </c>
    </row>
    <row r="28" spans="1:7" ht="15.75" customHeight="1">
      <c r="A28" s="96">
        <f t="shared" si="0"/>
        <v>27</v>
      </c>
      <c r="B28" s="96">
        <v>66</v>
      </c>
      <c r="C28" s="161" t="s">
        <v>73</v>
      </c>
      <c r="D28" s="115" t="s">
        <v>74</v>
      </c>
      <c r="E28" s="96">
        <v>80</v>
      </c>
      <c r="F28" s="96"/>
      <c r="G28" s="96" t="s">
        <v>477</v>
      </c>
    </row>
    <row r="29" spans="1:7" ht="15.75" customHeight="1">
      <c r="A29" s="96">
        <f t="shared" si="0"/>
        <v>28</v>
      </c>
      <c r="B29" s="96">
        <v>9</v>
      </c>
      <c r="C29" s="161" t="s">
        <v>17</v>
      </c>
      <c r="D29" s="115" t="s">
        <v>16</v>
      </c>
      <c r="E29" s="96">
        <v>75</v>
      </c>
      <c r="F29" s="96"/>
      <c r="G29" s="96" t="s">
        <v>481</v>
      </c>
    </row>
    <row r="30" spans="1:7" ht="15.75" customHeight="1">
      <c r="A30" s="96">
        <f t="shared" si="0"/>
        <v>29</v>
      </c>
      <c r="B30" s="96">
        <v>36</v>
      </c>
      <c r="C30" s="161" t="s">
        <v>39</v>
      </c>
      <c r="D30" s="115" t="s">
        <v>35</v>
      </c>
      <c r="E30" s="96">
        <v>70</v>
      </c>
      <c r="F30" s="96"/>
      <c r="G30" s="96" t="s">
        <v>482</v>
      </c>
    </row>
    <row r="31" spans="1:7" ht="15.75" customHeight="1">
      <c r="A31" s="96">
        <f t="shared" si="0"/>
        <v>30</v>
      </c>
      <c r="B31" s="96">
        <v>35</v>
      </c>
      <c r="C31" s="161" t="s">
        <v>38</v>
      </c>
      <c r="D31" s="115" t="s">
        <v>35</v>
      </c>
      <c r="E31" s="96">
        <v>70</v>
      </c>
      <c r="F31" s="96"/>
      <c r="G31" s="96" t="s">
        <v>485</v>
      </c>
    </row>
    <row r="32" spans="1:7" ht="15.75" customHeight="1">
      <c r="A32" s="96">
        <f t="shared" si="0"/>
        <v>31</v>
      </c>
      <c r="B32" s="96">
        <v>53</v>
      </c>
      <c r="C32" s="161" t="s">
        <v>60</v>
      </c>
      <c r="D32" s="115" t="s">
        <v>58</v>
      </c>
      <c r="E32" s="96">
        <v>70</v>
      </c>
      <c r="F32" s="96"/>
      <c r="G32" s="96" t="s">
        <v>484</v>
      </c>
    </row>
    <row r="33" spans="1:7" ht="15.75" customHeight="1">
      <c r="A33" s="96">
        <f t="shared" si="0"/>
        <v>32</v>
      </c>
      <c r="B33" s="96">
        <v>114</v>
      </c>
      <c r="C33" s="161" t="s">
        <v>107</v>
      </c>
      <c r="D33" s="115" t="s">
        <v>108</v>
      </c>
      <c r="E33" s="96">
        <v>70</v>
      </c>
      <c r="F33" s="96"/>
      <c r="G33" s="96" t="s">
        <v>483</v>
      </c>
    </row>
    <row r="34" spans="1:7" ht="15.75" customHeight="1">
      <c r="A34" s="96">
        <f t="shared" si="0"/>
        <v>33</v>
      </c>
      <c r="B34" s="96">
        <v>121</v>
      </c>
      <c r="C34" s="161" t="s">
        <v>115</v>
      </c>
      <c r="D34" s="115" t="s">
        <v>111</v>
      </c>
      <c r="E34" s="96">
        <v>65</v>
      </c>
      <c r="F34" s="96"/>
      <c r="G34" s="96" t="s">
        <v>486</v>
      </c>
    </row>
    <row r="35" spans="1:7" ht="15.75" customHeight="1">
      <c r="A35" s="96">
        <f t="shared" si="0"/>
        <v>34</v>
      </c>
      <c r="B35" s="96">
        <v>47</v>
      </c>
      <c r="C35" s="161" t="s">
        <v>53</v>
      </c>
      <c r="D35" s="115" t="s">
        <v>47</v>
      </c>
      <c r="E35" s="96">
        <v>60</v>
      </c>
      <c r="F35" s="96"/>
      <c r="G35" s="96" t="s">
        <v>488</v>
      </c>
    </row>
    <row r="36" spans="1:7" ht="15.75" customHeight="1">
      <c r="A36" s="96">
        <f t="shared" si="0"/>
        <v>35</v>
      </c>
      <c r="B36" s="96">
        <v>42</v>
      </c>
      <c r="C36" s="161" t="s">
        <v>46</v>
      </c>
      <c r="D36" s="115" t="s">
        <v>47</v>
      </c>
      <c r="E36" s="96">
        <v>60</v>
      </c>
      <c r="F36" s="96"/>
      <c r="G36" s="96" t="s">
        <v>489</v>
      </c>
    </row>
    <row r="37" spans="1:7" ht="15.75" customHeight="1">
      <c r="A37" s="96">
        <f t="shared" si="0"/>
        <v>36</v>
      </c>
      <c r="B37" s="96">
        <v>123</v>
      </c>
      <c r="C37" s="161" t="s">
        <v>117</v>
      </c>
      <c r="D37" s="115" t="s">
        <v>111</v>
      </c>
      <c r="E37" s="96">
        <v>60</v>
      </c>
      <c r="F37" s="96"/>
      <c r="G37" s="96" t="s">
        <v>487</v>
      </c>
    </row>
    <row r="38" spans="1:7" ht="15.75" customHeight="1">
      <c r="A38" s="96">
        <f t="shared" si="0"/>
        <v>37</v>
      </c>
      <c r="B38" s="96">
        <v>33</v>
      </c>
      <c r="C38" s="161" t="s">
        <v>34</v>
      </c>
      <c r="D38" s="115" t="s">
        <v>35</v>
      </c>
      <c r="E38" s="96">
        <v>60</v>
      </c>
      <c r="F38" s="96"/>
      <c r="G38" s="96" t="s">
        <v>490</v>
      </c>
    </row>
    <row r="39" spans="1:7" ht="15.75" customHeight="1">
      <c r="A39" s="96">
        <f t="shared" si="0"/>
        <v>38</v>
      </c>
      <c r="B39" s="96">
        <v>124</v>
      </c>
      <c r="C39" s="161" t="s">
        <v>118</v>
      </c>
      <c r="D39" s="115" t="s">
        <v>119</v>
      </c>
      <c r="E39" s="96">
        <v>55</v>
      </c>
      <c r="F39" s="96"/>
      <c r="G39" s="96" t="s">
        <v>493</v>
      </c>
    </row>
    <row r="40" spans="1:7" ht="15.75" customHeight="1">
      <c r="A40" s="96">
        <f t="shared" si="0"/>
        <v>39</v>
      </c>
      <c r="B40" s="96">
        <v>27</v>
      </c>
      <c r="C40" s="161" t="s">
        <v>28</v>
      </c>
      <c r="D40" s="115" t="s">
        <v>25</v>
      </c>
      <c r="E40" s="96">
        <v>55</v>
      </c>
      <c r="F40" s="96"/>
      <c r="G40" s="96" t="s">
        <v>492</v>
      </c>
    </row>
    <row r="41" spans="1:7" ht="15.75" customHeight="1">
      <c r="A41" s="96">
        <f t="shared" si="0"/>
        <v>40</v>
      </c>
      <c r="B41" s="96">
        <v>115</v>
      </c>
      <c r="C41" s="161" t="s">
        <v>109</v>
      </c>
      <c r="D41" s="115" t="s">
        <v>108</v>
      </c>
      <c r="E41" s="96">
        <v>55</v>
      </c>
      <c r="F41" s="96"/>
      <c r="G41" s="96" t="s">
        <v>491</v>
      </c>
    </row>
    <row r="42" spans="1:7" ht="15.75" customHeight="1">
      <c r="A42" s="96">
        <f t="shared" si="0"/>
        <v>41</v>
      </c>
      <c r="B42" s="96">
        <v>78</v>
      </c>
      <c r="C42" s="161" t="s">
        <v>81</v>
      </c>
      <c r="D42" s="115" t="s">
        <v>82</v>
      </c>
      <c r="E42" s="96">
        <v>50</v>
      </c>
      <c r="F42" s="96"/>
      <c r="G42" s="96" t="s">
        <v>206</v>
      </c>
    </row>
    <row r="43" spans="1:7" ht="15.75" customHeight="1">
      <c r="A43" s="96">
        <f t="shared" si="0"/>
        <v>42</v>
      </c>
      <c r="B43" s="96">
        <v>119</v>
      </c>
      <c r="C43" s="161" t="s">
        <v>113</v>
      </c>
      <c r="D43" s="115" t="s">
        <v>111</v>
      </c>
      <c r="E43" s="96">
        <v>45</v>
      </c>
      <c r="F43" s="96"/>
      <c r="G43" s="96" t="s">
        <v>494</v>
      </c>
    </row>
    <row r="44" spans="1:7" ht="15.75" customHeight="1">
      <c r="A44" s="96">
        <f t="shared" si="0"/>
        <v>43</v>
      </c>
      <c r="B44" s="96">
        <v>122</v>
      </c>
      <c r="C44" s="161" t="s">
        <v>116</v>
      </c>
      <c r="D44" s="115" t="s">
        <v>111</v>
      </c>
      <c r="E44" s="96">
        <v>35</v>
      </c>
      <c r="F44" s="96"/>
      <c r="G44" s="96" t="s">
        <v>495</v>
      </c>
    </row>
    <row r="45" spans="1:7" ht="15.75" customHeight="1">
      <c r="A45" s="96">
        <f t="shared" si="0"/>
        <v>44</v>
      </c>
      <c r="B45" s="96">
        <v>67</v>
      </c>
      <c r="C45" s="161" t="s">
        <v>76</v>
      </c>
      <c r="D45" s="115" t="s">
        <v>77</v>
      </c>
      <c r="E45" s="96">
        <v>35</v>
      </c>
      <c r="F45" s="96"/>
      <c r="G45" s="96" t="s">
        <v>496</v>
      </c>
    </row>
    <row r="46" spans="1:7" ht="15.75" customHeight="1">
      <c r="A46" s="96">
        <f t="shared" si="0"/>
        <v>45</v>
      </c>
      <c r="B46" s="96">
        <v>55</v>
      </c>
      <c r="C46" s="161" t="s">
        <v>62</v>
      </c>
      <c r="D46" s="115" t="s">
        <v>58</v>
      </c>
      <c r="E46" s="96">
        <v>25</v>
      </c>
      <c r="F46" s="96"/>
      <c r="G46" s="96" t="s">
        <v>497</v>
      </c>
    </row>
    <row r="47" spans="1:7" ht="15.75" customHeight="1">
      <c r="A47" s="96">
        <f t="shared" si="0"/>
        <v>46</v>
      </c>
      <c r="B47" s="96">
        <v>29</v>
      </c>
      <c r="C47" s="161" t="s">
        <v>30</v>
      </c>
      <c r="D47" s="115" t="s">
        <v>25</v>
      </c>
      <c r="E47" s="96">
        <v>25</v>
      </c>
      <c r="F47" s="96"/>
      <c r="G47" s="96" t="s">
        <v>498</v>
      </c>
    </row>
    <row r="48" ht="15.75" customHeight="1"/>
    <row r="49" ht="15.75" customHeight="1"/>
  </sheetData>
  <printOptions horizontalCentered="1"/>
  <pageMargins left="0.7874015748031497" right="0.7874015748031497" top="1.31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Kursiv"Multi Ziel 18g Herren&amp;C&amp;"Arial,Fett"ICSF World Championship DUBLIN 2006&amp;R
&amp;"MS Sans Serif,Fett Kursiv"Multiplier Accuracy Skish  18g Men</oddHeader>
    <oddFooter>&amp;L&amp;8Copyright ÖTCV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30"/>
  <dimension ref="A1:V10"/>
  <sheetViews>
    <sheetView showGridLines="0" workbookViewId="0" topLeftCell="A1">
      <selection activeCell="D3" sqref="D3"/>
    </sheetView>
  </sheetViews>
  <sheetFormatPr defaultColWidth="11.421875" defaultRowHeight="12.75"/>
  <cols>
    <col min="1" max="1" width="3.57421875" style="7" customWidth="1"/>
    <col min="2" max="2" width="6.7109375" style="7" bestFit="1" customWidth="1"/>
    <col min="3" max="3" width="21.00390625" style="3" bestFit="1" customWidth="1"/>
    <col min="4" max="4" width="10.7109375" style="9" customWidth="1"/>
    <col min="5" max="5" width="10.7109375" style="4" bestFit="1" customWidth="1"/>
    <col min="6" max="6" width="6.140625" style="4" bestFit="1" customWidth="1"/>
    <col min="7" max="7" width="7.00390625" style="202" bestFit="1" customWidth="1"/>
    <col min="8" max="16384" width="11.421875" style="3" customWidth="1"/>
  </cols>
  <sheetData>
    <row r="1" spans="1:22" s="7" customFormat="1" ht="30" customHeight="1" thickBot="1">
      <c r="A1" s="40" t="s">
        <v>450</v>
      </c>
      <c r="B1" s="41" t="s">
        <v>436</v>
      </c>
      <c r="C1" s="67" t="s">
        <v>0</v>
      </c>
      <c r="D1" s="67" t="s">
        <v>434</v>
      </c>
      <c r="E1" s="41" t="s">
        <v>437</v>
      </c>
      <c r="F1" s="41" t="s">
        <v>3</v>
      </c>
      <c r="G1" s="205" t="s">
        <v>2</v>
      </c>
      <c r="H1" s="68" t="s">
        <v>61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0" customHeight="1">
      <c r="A2" s="51">
        <v>1</v>
      </c>
      <c r="B2" s="52">
        <v>138</v>
      </c>
      <c r="C2" s="53" t="s">
        <v>132</v>
      </c>
      <c r="D2" s="54" t="s">
        <v>123</v>
      </c>
      <c r="E2" s="52">
        <v>80</v>
      </c>
      <c r="F2" s="52">
        <v>90</v>
      </c>
      <c r="G2" s="207" t="s">
        <v>457</v>
      </c>
      <c r="H2" s="2" t="s">
        <v>61</v>
      </c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>
      <c r="A3" s="57">
        <f>A2+1</f>
        <v>2</v>
      </c>
      <c r="B3" s="21">
        <v>136</v>
      </c>
      <c r="C3" s="22" t="s">
        <v>130</v>
      </c>
      <c r="D3" s="34" t="s">
        <v>123</v>
      </c>
      <c r="E3" s="21">
        <v>90</v>
      </c>
      <c r="F3" s="21">
        <v>85</v>
      </c>
      <c r="G3" s="208" t="s">
        <v>455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>
      <c r="A4" s="57">
        <f aca="true" t="shared" si="0" ref="A4:A10">A3+1</f>
        <v>3</v>
      </c>
      <c r="B4" s="21">
        <v>149</v>
      </c>
      <c r="C4" s="22" t="s">
        <v>146</v>
      </c>
      <c r="D4" s="34" t="s">
        <v>137</v>
      </c>
      <c r="E4" s="21">
        <v>65</v>
      </c>
      <c r="F4" s="21">
        <v>65</v>
      </c>
      <c r="G4" s="208" t="s">
        <v>460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9.5" customHeight="1">
      <c r="A5" s="106">
        <f t="shared" si="0"/>
        <v>4</v>
      </c>
      <c r="B5" s="11">
        <v>49</v>
      </c>
      <c r="C5" s="12" t="s">
        <v>55</v>
      </c>
      <c r="D5" s="35" t="s">
        <v>47</v>
      </c>
      <c r="E5" s="29">
        <v>75</v>
      </c>
      <c r="F5" s="11">
        <v>60</v>
      </c>
      <c r="G5" s="209" t="s">
        <v>461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9.5" customHeight="1">
      <c r="A6" s="106">
        <f t="shared" si="0"/>
        <v>5</v>
      </c>
      <c r="B6" s="15">
        <v>137</v>
      </c>
      <c r="C6" s="16" t="s">
        <v>131</v>
      </c>
      <c r="D6" s="36" t="s">
        <v>123</v>
      </c>
      <c r="E6" s="15">
        <v>45</v>
      </c>
      <c r="F6" s="15">
        <v>60</v>
      </c>
      <c r="G6" s="210" t="s">
        <v>456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thickBot="1">
      <c r="A7" s="108">
        <f t="shared" si="0"/>
        <v>6</v>
      </c>
      <c r="B7" s="109">
        <v>64</v>
      </c>
      <c r="C7" s="110" t="s">
        <v>71</v>
      </c>
      <c r="D7" s="111" t="s">
        <v>65</v>
      </c>
      <c r="E7" s="109">
        <v>55</v>
      </c>
      <c r="F7" s="109">
        <v>45</v>
      </c>
      <c r="G7" s="211" t="s">
        <v>454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 customHeight="1">
      <c r="A8" s="46">
        <f t="shared" si="0"/>
        <v>7</v>
      </c>
      <c r="B8" s="46">
        <v>147</v>
      </c>
      <c r="C8" s="47" t="s">
        <v>144</v>
      </c>
      <c r="D8" s="48" t="s">
        <v>137</v>
      </c>
      <c r="E8" s="46">
        <v>35</v>
      </c>
      <c r="F8" s="46"/>
      <c r="G8" s="206" t="s">
        <v>458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.5" customHeight="1">
      <c r="A9" s="15">
        <f t="shared" si="0"/>
        <v>8</v>
      </c>
      <c r="B9" s="11">
        <v>58</v>
      </c>
      <c r="C9" s="12" t="s">
        <v>63</v>
      </c>
      <c r="D9" s="35" t="s">
        <v>58</v>
      </c>
      <c r="E9" s="29">
        <v>25</v>
      </c>
      <c r="F9" s="11"/>
      <c r="G9" s="204" t="s">
        <v>453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5" customHeight="1">
      <c r="A10" s="15">
        <f t="shared" si="0"/>
        <v>9</v>
      </c>
      <c r="B10" s="15">
        <v>148</v>
      </c>
      <c r="C10" s="16" t="s">
        <v>145</v>
      </c>
      <c r="D10" s="36" t="s">
        <v>137</v>
      </c>
      <c r="E10" s="15">
        <v>25</v>
      </c>
      <c r="F10" s="15"/>
      <c r="G10" s="203" t="s">
        <v>459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</sheetData>
  <printOptions horizontalCentered="1"/>
  <pageMargins left="0.7874015748031497" right="0.7874015748031497" top="1.4" bottom="0.984251968503937" header="0.5118110236220472" footer="0.5118110236220472"/>
  <pageSetup horizontalDpi="300" verticalDpi="300" orientation="portrait" paperSize="9" r:id="rId1"/>
  <headerFooter alignWithMargins="0">
    <oddHeader xml:space="preserve">&amp;L
&amp;"MS Sans Serif,Fett Kursiv"Multi Ziel 18g Damen&amp;C&amp;"Arial,Fett"ICSF World Championship DUBLIN 2006&amp;R
&amp;"MS Sans Serif,Fett Kursiv"Multiplier Accuracy Skish  18g Ladies </oddHeader>
    <oddFooter>&amp;L&amp;8Copyright ÖTCV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Tabelle31"/>
  <dimension ref="A1:H52"/>
  <sheetViews>
    <sheetView showGridLines="0" workbookViewId="0" topLeftCell="A1">
      <selection activeCell="D4" sqref="D4"/>
    </sheetView>
  </sheetViews>
  <sheetFormatPr defaultColWidth="11.421875" defaultRowHeight="12.75"/>
  <cols>
    <col min="1" max="1" width="4.140625" style="7" customWidth="1"/>
    <col min="2" max="2" width="6.7109375" style="7" bestFit="1" customWidth="1"/>
    <col min="3" max="3" width="24.140625" style="3" bestFit="1" customWidth="1"/>
    <col min="4" max="4" width="10.7109375" style="9" customWidth="1"/>
    <col min="5" max="5" width="10.140625" style="78" bestFit="1" customWidth="1"/>
    <col min="6" max="6" width="10.7109375" style="156" bestFit="1" customWidth="1"/>
    <col min="7" max="7" width="11.421875" style="7" customWidth="1"/>
    <col min="8" max="16384" width="11.421875" style="3" customWidth="1"/>
  </cols>
  <sheetData>
    <row r="1" spans="1:7" ht="30" customHeight="1" thickBot="1">
      <c r="A1" s="40" t="s">
        <v>435</v>
      </c>
      <c r="B1" s="40" t="s">
        <v>436</v>
      </c>
      <c r="C1" s="40" t="s">
        <v>0</v>
      </c>
      <c r="D1" s="40" t="s">
        <v>434</v>
      </c>
      <c r="E1" s="99" t="s">
        <v>440</v>
      </c>
      <c r="F1" s="134" t="s">
        <v>437</v>
      </c>
      <c r="G1" s="40" t="s">
        <v>3</v>
      </c>
    </row>
    <row r="2" spans="1:7" ht="30" customHeight="1">
      <c r="A2" s="213">
        <v>1</v>
      </c>
      <c r="B2" s="214">
        <v>37</v>
      </c>
      <c r="C2" s="215" t="s">
        <v>40</v>
      </c>
      <c r="D2" s="216" t="s">
        <v>35</v>
      </c>
      <c r="E2" s="102">
        <v>102.6</v>
      </c>
      <c r="F2" s="141">
        <v>153.9</v>
      </c>
      <c r="G2" s="103">
        <v>101.62</v>
      </c>
    </row>
    <row r="3" spans="1:7" ht="30" customHeight="1">
      <c r="A3" s="196">
        <f>A2+1</f>
        <v>2</v>
      </c>
      <c r="B3" s="94">
        <v>69</v>
      </c>
      <c r="C3" s="159" t="s">
        <v>79</v>
      </c>
      <c r="D3" s="119" t="s">
        <v>77</v>
      </c>
      <c r="E3" s="93">
        <v>109.48</v>
      </c>
      <c r="F3" s="130">
        <v>164.22</v>
      </c>
      <c r="G3" s="104">
        <v>100.62</v>
      </c>
    </row>
    <row r="4" spans="1:7" ht="30" customHeight="1">
      <c r="A4" s="196">
        <f aca="true" t="shared" si="0" ref="A4:A52">A3+1</f>
        <v>3</v>
      </c>
      <c r="B4" s="94">
        <v>131</v>
      </c>
      <c r="C4" s="159" t="s">
        <v>125</v>
      </c>
      <c r="D4" s="119" t="s">
        <v>123</v>
      </c>
      <c r="E4" s="93">
        <v>105.55</v>
      </c>
      <c r="F4" s="130">
        <v>158.325</v>
      </c>
      <c r="G4" s="104">
        <v>100.08</v>
      </c>
    </row>
    <row r="5" spans="1:7" ht="15.75" customHeight="1">
      <c r="A5" s="197">
        <f t="shared" si="0"/>
        <v>4</v>
      </c>
      <c r="B5" s="96">
        <v>9</v>
      </c>
      <c r="C5" s="161" t="s">
        <v>17</v>
      </c>
      <c r="D5" s="115" t="s">
        <v>16</v>
      </c>
      <c r="E5" s="95">
        <v>104.94</v>
      </c>
      <c r="F5" s="132">
        <v>157.41</v>
      </c>
      <c r="G5" s="105">
        <v>99.82</v>
      </c>
    </row>
    <row r="6" spans="1:7" ht="15.75" customHeight="1">
      <c r="A6" s="197">
        <f t="shared" si="0"/>
        <v>5</v>
      </c>
      <c r="B6" s="96">
        <v>134</v>
      </c>
      <c r="C6" s="161" t="s">
        <v>128</v>
      </c>
      <c r="D6" s="115" t="s">
        <v>123</v>
      </c>
      <c r="E6" s="95">
        <v>103.19</v>
      </c>
      <c r="F6" s="132">
        <v>154.785</v>
      </c>
      <c r="G6" s="105">
        <v>99.11</v>
      </c>
    </row>
    <row r="7" spans="1:7" ht="15.75" customHeight="1">
      <c r="A7" s="197">
        <f t="shared" si="0"/>
        <v>6</v>
      </c>
      <c r="B7" s="96">
        <v>66</v>
      </c>
      <c r="C7" s="161" t="s">
        <v>73</v>
      </c>
      <c r="D7" s="115" t="s">
        <v>74</v>
      </c>
      <c r="E7" s="95">
        <v>103.27</v>
      </c>
      <c r="F7" s="132">
        <v>154.905</v>
      </c>
      <c r="G7" s="105">
        <v>98.43</v>
      </c>
    </row>
    <row r="8" spans="1:7" ht="15.75" customHeight="1">
      <c r="A8" s="197">
        <f t="shared" si="0"/>
        <v>7</v>
      </c>
      <c r="B8" s="96">
        <v>130</v>
      </c>
      <c r="C8" s="161" t="s">
        <v>124</v>
      </c>
      <c r="D8" s="115" t="s">
        <v>123</v>
      </c>
      <c r="E8" s="95">
        <v>101.22</v>
      </c>
      <c r="F8" s="132">
        <v>151.83</v>
      </c>
      <c r="G8" s="105">
        <v>96.99</v>
      </c>
    </row>
    <row r="9" spans="1:8" ht="15.75" customHeight="1" thickBot="1">
      <c r="A9" s="198">
        <f t="shared" si="0"/>
        <v>8</v>
      </c>
      <c r="B9" s="199">
        <v>51</v>
      </c>
      <c r="C9" s="200" t="s">
        <v>57</v>
      </c>
      <c r="D9" s="201" t="s">
        <v>58</v>
      </c>
      <c r="E9" s="217">
        <v>102.52</v>
      </c>
      <c r="F9" s="143">
        <v>153.78</v>
      </c>
      <c r="G9" s="218">
        <v>91.5</v>
      </c>
      <c r="H9" s="191"/>
    </row>
    <row r="10" spans="1:6" ht="15.75" customHeight="1">
      <c r="A10" s="140">
        <f t="shared" si="0"/>
        <v>9</v>
      </c>
      <c r="B10" s="140">
        <v>143</v>
      </c>
      <c r="C10" s="193" t="s">
        <v>140</v>
      </c>
      <c r="D10" s="194" t="s">
        <v>137</v>
      </c>
      <c r="E10" s="212">
        <v>100.86</v>
      </c>
      <c r="F10" s="139">
        <v>151.29</v>
      </c>
    </row>
    <row r="11" spans="1:6" ht="15.75" customHeight="1">
      <c r="A11" s="96">
        <f t="shared" si="0"/>
        <v>10</v>
      </c>
      <c r="B11" s="96">
        <v>71</v>
      </c>
      <c r="C11" s="161" t="s">
        <v>219</v>
      </c>
      <c r="D11" s="115" t="s">
        <v>77</v>
      </c>
      <c r="E11" s="95">
        <v>100.6</v>
      </c>
      <c r="F11" s="132">
        <v>150.9</v>
      </c>
    </row>
    <row r="12" spans="1:6" ht="15.75" customHeight="1">
      <c r="A12" s="96">
        <f t="shared" si="0"/>
        <v>11</v>
      </c>
      <c r="B12" s="96">
        <v>123</v>
      </c>
      <c r="C12" s="161" t="s">
        <v>117</v>
      </c>
      <c r="D12" s="115" t="s">
        <v>111</v>
      </c>
      <c r="E12" s="95">
        <v>99.98</v>
      </c>
      <c r="F12" s="132">
        <v>149.97</v>
      </c>
    </row>
    <row r="13" spans="1:6" ht="15.75" customHeight="1">
      <c r="A13" s="96">
        <f t="shared" si="0"/>
        <v>12</v>
      </c>
      <c r="B13" s="96">
        <v>33</v>
      </c>
      <c r="C13" s="161" t="s">
        <v>34</v>
      </c>
      <c r="D13" s="115" t="s">
        <v>35</v>
      </c>
      <c r="E13" s="95">
        <v>99.82</v>
      </c>
      <c r="F13" s="132">
        <v>149.73</v>
      </c>
    </row>
    <row r="14" spans="1:6" ht="15.75" customHeight="1">
      <c r="A14" s="96">
        <f t="shared" si="0"/>
        <v>13</v>
      </c>
      <c r="B14" s="96">
        <v>68</v>
      </c>
      <c r="C14" s="161" t="s">
        <v>78</v>
      </c>
      <c r="D14" s="115" t="s">
        <v>77</v>
      </c>
      <c r="E14" s="95">
        <v>98.95</v>
      </c>
      <c r="F14" s="132">
        <v>148.425</v>
      </c>
    </row>
    <row r="15" spans="1:6" ht="15.75" customHeight="1">
      <c r="A15" s="96">
        <f t="shared" si="0"/>
        <v>14</v>
      </c>
      <c r="B15" s="96">
        <v>133</v>
      </c>
      <c r="C15" s="161" t="s">
        <v>127</v>
      </c>
      <c r="D15" s="115" t="s">
        <v>123</v>
      </c>
      <c r="E15" s="95">
        <v>97.88</v>
      </c>
      <c r="F15" s="132">
        <v>146.82</v>
      </c>
    </row>
    <row r="16" spans="1:6" ht="15.75" customHeight="1">
      <c r="A16" s="96">
        <f t="shared" si="0"/>
        <v>15</v>
      </c>
      <c r="B16" s="96">
        <v>135</v>
      </c>
      <c r="C16" s="161" t="s">
        <v>129</v>
      </c>
      <c r="D16" s="115" t="s">
        <v>123</v>
      </c>
      <c r="E16" s="95">
        <v>97.68</v>
      </c>
      <c r="F16" s="132">
        <v>146.52</v>
      </c>
    </row>
    <row r="17" spans="1:6" ht="15.75" customHeight="1">
      <c r="A17" s="96">
        <f t="shared" si="0"/>
        <v>16</v>
      </c>
      <c r="B17" s="96">
        <v>29</v>
      </c>
      <c r="C17" s="161" t="s">
        <v>30</v>
      </c>
      <c r="D17" s="115" t="s">
        <v>25</v>
      </c>
      <c r="E17" s="95">
        <v>96.93</v>
      </c>
      <c r="F17" s="132">
        <v>145.395</v>
      </c>
    </row>
    <row r="18" spans="1:6" ht="15.75" customHeight="1">
      <c r="A18" s="96">
        <f t="shared" si="0"/>
        <v>17</v>
      </c>
      <c r="B18" s="96">
        <v>43</v>
      </c>
      <c r="C18" s="161" t="s">
        <v>49</v>
      </c>
      <c r="D18" s="115" t="s">
        <v>47</v>
      </c>
      <c r="E18" s="95">
        <v>96.63</v>
      </c>
      <c r="F18" s="132">
        <v>144.945</v>
      </c>
    </row>
    <row r="19" spans="1:6" ht="15.75" customHeight="1">
      <c r="A19" s="96">
        <f t="shared" si="0"/>
        <v>18</v>
      </c>
      <c r="B19" s="96">
        <v>52</v>
      </c>
      <c r="C19" s="161" t="s">
        <v>59</v>
      </c>
      <c r="D19" s="115" t="s">
        <v>58</v>
      </c>
      <c r="E19" s="95">
        <v>96.59</v>
      </c>
      <c r="F19" s="132">
        <v>144.885</v>
      </c>
    </row>
    <row r="20" spans="1:6" ht="15.75" customHeight="1">
      <c r="A20" s="96">
        <f t="shared" si="0"/>
        <v>19</v>
      </c>
      <c r="B20" s="96">
        <v>46</v>
      </c>
      <c r="C20" s="161" t="s">
        <v>50</v>
      </c>
      <c r="D20" s="115" t="s">
        <v>47</v>
      </c>
      <c r="E20" s="95">
        <v>96.49</v>
      </c>
      <c r="F20" s="132">
        <v>144.735</v>
      </c>
    </row>
    <row r="21" spans="1:6" ht="15.75" customHeight="1">
      <c r="A21" s="96">
        <f t="shared" si="0"/>
        <v>20</v>
      </c>
      <c r="B21" s="96">
        <v>53</v>
      </c>
      <c r="C21" s="161" t="s">
        <v>60</v>
      </c>
      <c r="D21" s="115" t="s">
        <v>58</v>
      </c>
      <c r="E21" s="95">
        <v>96.25</v>
      </c>
      <c r="F21" s="132">
        <v>144.375</v>
      </c>
    </row>
    <row r="22" spans="1:6" ht="15.75" customHeight="1">
      <c r="A22" s="96">
        <f t="shared" si="0"/>
        <v>21</v>
      </c>
      <c r="B22" s="96">
        <v>119</v>
      </c>
      <c r="C22" s="161" t="s">
        <v>113</v>
      </c>
      <c r="D22" s="115" t="s">
        <v>111</v>
      </c>
      <c r="E22" s="95">
        <v>96.02</v>
      </c>
      <c r="F22" s="132">
        <v>144.03</v>
      </c>
    </row>
    <row r="23" spans="1:6" ht="15.75" customHeight="1">
      <c r="A23" s="96">
        <f t="shared" si="0"/>
        <v>22</v>
      </c>
      <c r="B23" s="96">
        <v>121</v>
      </c>
      <c r="C23" s="161" t="s">
        <v>115</v>
      </c>
      <c r="D23" s="115" t="s">
        <v>111</v>
      </c>
      <c r="E23" s="95">
        <v>95.82</v>
      </c>
      <c r="F23" s="132">
        <v>143.73</v>
      </c>
    </row>
    <row r="24" spans="1:6" ht="15.75" customHeight="1">
      <c r="A24" s="96">
        <f t="shared" si="0"/>
        <v>23</v>
      </c>
      <c r="B24" s="96">
        <v>145</v>
      </c>
      <c r="C24" s="161" t="s">
        <v>142</v>
      </c>
      <c r="D24" s="115" t="s">
        <v>137</v>
      </c>
      <c r="E24" s="95">
        <v>94.97</v>
      </c>
      <c r="F24" s="132">
        <v>142.455</v>
      </c>
    </row>
    <row r="25" spans="1:6" ht="15.75" customHeight="1">
      <c r="A25" s="96">
        <f t="shared" si="0"/>
        <v>24</v>
      </c>
      <c r="B25" s="96">
        <v>122</v>
      </c>
      <c r="C25" s="161" t="s">
        <v>116</v>
      </c>
      <c r="D25" s="115" t="s">
        <v>111</v>
      </c>
      <c r="E25" s="95">
        <v>94.61</v>
      </c>
      <c r="F25" s="132">
        <v>141.915</v>
      </c>
    </row>
    <row r="26" spans="1:6" ht="15.75" customHeight="1">
      <c r="A26" s="96">
        <f t="shared" si="0"/>
        <v>25</v>
      </c>
      <c r="B26" s="96">
        <v>120</v>
      </c>
      <c r="C26" s="161" t="s">
        <v>114</v>
      </c>
      <c r="D26" s="115" t="s">
        <v>111</v>
      </c>
      <c r="E26" s="95">
        <v>94.02</v>
      </c>
      <c r="F26" s="132">
        <v>141.03</v>
      </c>
    </row>
    <row r="27" spans="1:6" ht="15.75" customHeight="1">
      <c r="A27" s="96">
        <f t="shared" si="0"/>
        <v>26</v>
      </c>
      <c r="B27" s="96">
        <v>144</v>
      </c>
      <c r="C27" s="161" t="s">
        <v>141</v>
      </c>
      <c r="D27" s="115" t="s">
        <v>137</v>
      </c>
      <c r="E27" s="95">
        <v>93.88</v>
      </c>
      <c r="F27" s="132">
        <v>140.82</v>
      </c>
    </row>
    <row r="28" spans="1:6" ht="15.75" customHeight="1">
      <c r="A28" s="96">
        <f t="shared" si="0"/>
        <v>27</v>
      </c>
      <c r="B28" s="96">
        <v>112</v>
      </c>
      <c r="C28" s="161" t="s">
        <v>106</v>
      </c>
      <c r="D28" s="115" t="s">
        <v>74</v>
      </c>
      <c r="E28" s="95">
        <v>93.62</v>
      </c>
      <c r="F28" s="132">
        <v>140.43</v>
      </c>
    </row>
    <row r="29" spans="1:6" ht="15.75" customHeight="1">
      <c r="A29" s="96">
        <f t="shared" si="0"/>
        <v>28</v>
      </c>
      <c r="B29" s="10">
        <v>25</v>
      </c>
      <c r="C29" s="161" t="s">
        <v>24</v>
      </c>
      <c r="D29" s="115" t="s">
        <v>25</v>
      </c>
      <c r="E29" s="95">
        <v>93.31</v>
      </c>
      <c r="F29" s="132">
        <v>139.965</v>
      </c>
    </row>
    <row r="30" spans="1:6" ht="15.75" customHeight="1">
      <c r="A30" s="96">
        <f t="shared" si="0"/>
        <v>29</v>
      </c>
      <c r="B30" s="96">
        <v>118</v>
      </c>
      <c r="C30" s="161" t="s">
        <v>110</v>
      </c>
      <c r="D30" s="115" t="s">
        <v>111</v>
      </c>
      <c r="E30" s="95">
        <v>93.3</v>
      </c>
      <c r="F30" s="132">
        <v>139.95</v>
      </c>
    </row>
    <row r="31" spans="1:6" ht="15.75" customHeight="1">
      <c r="A31" s="96">
        <f t="shared" si="0"/>
        <v>30</v>
      </c>
      <c r="B31" s="96">
        <v>141</v>
      </c>
      <c r="C31" s="161" t="s">
        <v>136</v>
      </c>
      <c r="D31" s="115" t="s">
        <v>137</v>
      </c>
      <c r="E31" s="95">
        <v>93.07</v>
      </c>
      <c r="F31" s="132">
        <v>139.605</v>
      </c>
    </row>
    <row r="32" spans="1:6" ht="15.75" customHeight="1">
      <c r="A32" s="96">
        <f t="shared" si="0"/>
        <v>31</v>
      </c>
      <c r="B32" s="96">
        <v>70</v>
      </c>
      <c r="C32" s="161" t="s">
        <v>80</v>
      </c>
      <c r="D32" s="115" t="s">
        <v>77</v>
      </c>
      <c r="E32" s="95">
        <v>92.86</v>
      </c>
      <c r="F32" s="132">
        <v>139.29</v>
      </c>
    </row>
    <row r="33" spans="1:6" ht="15.75" customHeight="1">
      <c r="A33" s="96">
        <f t="shared" si="0"/>
        <v>32</v>
      </c>
      <c r="B33" s="96">
        <v>67</v>
      </c>
      <c r="C33" s="161" t="s">
        <v>76</v>
      </c>
      <c r="D33" s="115" t="s">
        <v>77</v>
      </c>
      <c r="E33" s="95">
        <v>92.64</v>
      </c>
      <c r="F33" s="132">
        <v>138.96</v>
      </c>
    </row>
    <row r="34" spans="1:6" ht="15.75" customHeight="1">
      <c r="A34" s="96">
        <f t="shared" si="0"/>
        <v>33</v>
      </c>
      <c r="B34" s="10">
        <v>8</v>
      </c>
      <c r="C34" s="161" t="s">
        <v>15</v>
      </c>
      <c r="D34" s="115" t="s">
        <v>16</v>
      </c>
      <c r="E34" s="95">
        <v>91.65</v>
      </c>
      <c r="F34" s="132">
        <v>137.475</v>
      </c>
    </row>
    <row r="35" spans="1:6" ht="15.75" customHeight="1">
      <c r="A35" s="96">
        <f t="shared" si="0"/>
        <v>34</v>
      </c>
      <c r="B35" s="96">
        <v>142</v>
      </c>
      <c r="C35" s="161" t="s">
        <v>139</v>
      </c>
      <c r="D35" s="115" t="s">
        <v>137</v>
      </c>
      <c r="E35" s="95">
        <v>90.9</v>
      </c>
      <c r="F35" s="132">
        <v>136.35</v>
      </c>
    </row>
    <row r="36" spans="1:6" ht="15.75" customHeight="1">
      <c r="A36" s="96">
        <f t="shared" si="0"/>
        <v>35</v>
      </c>
      <c r="B36" s="96">
        <v>44</v>
      </c>
      <c r="C36" s="161" t="s">
        <v>52</v>
      </c>
      <c r="D36" s="115" t="s">
        <v>47</v>
      </c>
      <c r="E36" s="95">
        <v>90.09</v>
      </c>
      <c r="F36" s="132">
        <v>135.135</v>
      </c>
    </row>
    <row r="37" spans="1:6" ht="15.75" customHeight="1">
      <c r="A37" s="96">
        <f t="shared" si="0"/>
        <v>36</v>
      </c>
      <c r="B37" s="96">
        <v>34</v>
      </c>
      <c r="C37" s="161" t="s">
        <v>37</v>
      </c>
      <c r="D37" s="115" t="s">
        <v>35</v>
      </c>
      <c r="E37" s="95">
        <v>89.92</v>
      </c>
      <c r="F37" s="132">
        <v>134.88</v>
      </c>
    </row>
    <row r="38" spans="1:6" ht="15.75" customHeight="1">
      <c r="A38" s="96">
        <f t="shared" si="0"/>
        <v>37</v>
      </c>
      <c r="B38" s="96">
        <v>146</v>
      </c>
      <c r="C38" s="161" t="s">
        <v>143</v>
      </c>
      <c r="D38" s="115" t="s">
        <v>137</v>
      </c>
      <c r="E38" s="95">
        <v>88.92</v>
      </c>
      <c r="F38" s="132">
        <v>133.38</v>
      </c>
    </row>
    <row r="39" spans="1:6" ht="15.75" customHeight="1">
      <c r="A39" s="96">
        <f t="shared" si="0"/>
        <v>38</v>
      </c>
      <c r="B39" s="96">
        <v>42</v>
      </c>
      <c r="C39" s="161" t="s">
        <v>46</v>
      </c>
      <c r="D39" s="115" t="s">
        <v>47</v>
      </c>
      <c r="E39" s="95">
        <v>88.69</v>
      </c>
      <c r="F39" s="132">
        <v>133.035</v>
      </c>
    </row>
    <row r="40" spans="1:6" ht="15.75" customHeight="1">
      <c r="A40" s="96">
        <f t="shared" si="0"/>
        <v>39</v>
      </c>
      <c r="B40" s="96">
        <v>27</v>
      </c>
      <c r="C40" s="161" t="s">
        <v>28</v>
      </c>
      <c r="D40" s="115" t="s">
        <v>25</v>
      </c>
      <c r="E40" s="95">
        <v>88.5</v>
      </c>
      <c r="F40" s="132">
        <v>132.75</v>
      </c>
    </row>
    <row r="41" spans="1:6" ht="15.75" customHeight="1">
      <c r="A41" s="96">
        <f t="shared" si="0"/>
        <v>40</v>
      </c>
      <c r="B41" s="96">
        <v>47</v>
      </c>
      <c r="C41" s="161" t="s">
        <v>53</v>
      </c>
      <c r="D41" s="115" t="s">
        <v>47</v>
      </c>
      <c r="E41" s="95">
        <v>83.89</v>
      </c>
      <c r="F41" s="132">
        <v>125.835</v>
      </c>
    </row>
    <row r="42" spans="1:6" ht="15.75" customHeight="1">
      <c r="A42" s="96">
        <f t="shared" si="0"/>
        <v>41</v>
      </c>
      <c r="B42" s="96">
        <v>110</v>
      </c>
      <c r="C42" s="161" t="s">
        <v>104</v>
      </c>
      <c r="D42" s="115" t="s">
        <v>74</v>
      </c>
      <c r="E42" s="95">
        <v>83.38</v>
      </c>
      <c r="F42" s="132">
        <v>125.07</v>
      </c>
    </row>
    <row r="43" spans="1:6" ht="15.75" customHeight="1">
      <c r="A43" s="96">
        <f t="shared" si="0"/>
        <v>42</v>
      </c>
      <c r="B43" s="96">
        <v>45</v>
      </c>
      <c r="C43" s="161" t="s">
        <v>51</v>
      </c>
      <c r="D43" s="115" t="s">
        <v>47</v>
      </c>
      <c r="E43" s="95">
        <v>79.26</v>
      </c>
      <c r="F43" s="132">
        <v>118.89</v>
      </c>
    </row>
    <row r="44" spans="1:6" ht="15.75" customHeight="1">
      <c r="A44" s="96">
        <f t="shared" si="0"/>
        <v>43</v>
      </c>
      <c r="B44" s="96">
        <v>36</v>
      </c>
      <c r="C44" s="161" t="s">
        <v>39</v>
      </c>
      <c r="D44" s="115" t="s">
        <v>35</v>
      </c>
      <c r="E44" s="95">
        <v>78.93</v>
      </c>
      <c r="F44" s="132">
        <v>118.395</v>
      </c>
    </row>
    <row r="45" spans="1:6" ht="15.75" customHeight="1">
      <c r="A45" s="96">
        <f t="shared" si="0"/>
        <v>44</v>
      </c>
      <c r="B45" s="96">
        <v>125</v>
      </c>
      <c r="C45" s="161" t="s">
        <v>120</v>
      </c>
      <c r="D45" s="115" t="s">
        <v>119</v>
      </c>
      <c r="E45" s="95">
        <v>78.7</v>
      </c>
      <c r="F45" s="132">
        <v>118.05</v>
      </c>
    </row>
    <row r="46" spans="1:6" ht="15.75" customHeight="1">
      <c r="A46" s="96">
        <f t="shared" si="0"/>
        <v>45</v>
      </c>
      <c r="B46" s="96">
        <v>79</v>
      </c>
      <c r="C46" s="161" t="s">
        <v>83</v>
      </c>
      <c r="D46" s="115" t="s">
        <v>84</v>
      </c>
      <c r="E46" s="95">
        <v>76.09</v>
      </c>
      <c r="F46" s="132">
        <v>114.135</v>
      </c>
    </row>
    <row r="47" spans="1:6" ht="15.75" customHeight="1">
      <c r="A47" s="96">
        <f t="shared" si="0"/>
        <v>46</v>
      </c>
      <c r="B47" s="96">
        <v>35</v>
      </c>
      <c r="C47" s="161" t="s">
        <v>38</v>
      </c>
      <c r="D47" s="115" t="s">
        <v>35</v>
      </c>
      <c r="E47" s="95">
        <v>75.77</v>
      </c>
      <c r="F47" s="132">
        <v>113.655</v>
      </c>
    </row>
    <row r="48" spans="1:6" ht="15.75" customHeight="1">
      <c r="A48" s="96">
        <f t="shared" si="0"/>
        <v>47</v>
      </c>
      <c r="B48" s="96">
        <v>55</v>
      </c>
      <c r="C48" s="161" t="s">
        <v>62</v>
      </c>
      <c r="D48" s="115" t="s">
        <v>58</v>
      </c>
      <c r="E48" s="95">
        <v>65.67</v>
      </c>
      <c r="F48" s="132">
        <v>98.505</v>
      </c>
    </row>
    <row r="49" spans="1:6" ht="15.75" customHeight="1">
      <c r="A49" s="96">
        <f t="shared" si="0"/>
        <v>48</v>
      </c>
      <c r="B49" s="96">
        <v>85</v>
      </c>
      <c r="C49" s="161" t="s">
        <v>87</v>
      </c>
      <c r="D49" s="115" t="s">
        <v>88</v>
      </c>
      <c r="E49" s="95">
        <v>55.44</v>
      </c>
      <c r="F49" s="132">
        <v>83.16</v>
      </c>
    </row>
    <row r="50" spans="1:6" ht="15.75" customHeight="1">
      <c r="A50" s="96">
        <f t="shared" si="0"/>
        <v>49</v>
      </c>
      <c r="B50" s="96">
        <v>111</v>
      </c>
      <c r="C50" s="161" t="s">
        <v>105</v>
      </c>
      <c r="D50" s="115" t="s">
        <v>74</v>
      </c>
      <c r="E50" s="95">
        <v>0</v>
      </c>
      <c r="F50" s="132">
        <v>0</v>
      </c>
    </row>
    <row r="51" spans="1:6" ht="15.75" customHeight="1">
      <c r="A51" s="96">
        <f t="shared" si="0"/>
        <v>50</v>
      </c>
      <c r="B51" s="96">
        <v>124</v>
      </c>
      <c r="C51" s="161" t="s">
        <v>118</v>
      </c>
      <c r="D51" s="115" t="s">
        <v>119</v>
      </c>
      <c r="E51" s="95">
        <v>0</v>
      </c>
      <c r="F51" s="132">
        <v>0</v>
      </c>
    </row>
    <row r="52" spans="1:6" ht="15.75" customHeight="1">
      <c r="A52" s="96">
        <f t="shared" si="0"/>
        <v>51</v>
      </c>
      <c r="B52" s="96">
        <v>129</v>
      </c>
      <c r="C52" s="161" t="s">
        <v>122</v>
      </c>
      <c r="D52" s="115" t="s">
        <v>123</v>
      </c>
      <c r="E52" s="95">
        <v>0</v>
      </c>
      <c r="F52" s="132">
        <v>0</v>
      </c>
    </row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</sheetData>
  <printOptions horizontalCentered="1"/>
  <pageMargins left="0.7874015748031497" right="0.7874015748031497" top="1.25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Kursiv"Multi Weit Zweihand  18g Herren&amp;C&amp;"Arial,Fett"ICSF World Championship DUBLIN 2006&amp;R
&amp;"MS Sans Serif,Fett Kursiv"Multiplier Distance Double Handed  18g Men</oddHeader>
    <oddFooter>&amp;L&amp;8Copyright ÖTCV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 codeName="Tabelle32"/>
  <dimension ref="A1:G81"/>
  <sheetViews>
    <sheetView showGridLines="0" workbookViewId="0" topLeftCell="A1">
      <selection activeCell="C10" sqref="C10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3.57421875" style="3" bestFit="1" customWidth="1"/>
    <col min="4" max="4" width="10.7109375" style="9" customWidth="1"/>
    <col min="5" max="5" width="10.140625" style="156" bestFit="1" customWidth="1"/>
    <col min="6" max="6" width="10.7109375" style="156" bestFit="1" customWidth="1"/>
    <col min="7" max="7" width="11.421875" style="7" customWidth="1"/>
    <col min="8" max="16384" width="11.421875" style="8" customWidth="1"/>
  </cols>
  <sheetData>
    <row r="1" spans="1:7" s="7" customFormat="1" ht="23.25" customHeight="1">
      <c r="A1" s="37" t="s">
        <v>450</v>
      </c>
      <c r="B1" s="37" t="s">
        <v>436</v>
      </c>
      <c r="C1" s="37" t="s">
        <v>0</v>
      </c>
      <c r="D1" s="38" t="s">
        <v>441</v>
      </c>
      <c r="E1" s="129" t="s">
        <v>440</v>
      </c>
      <c r="F1" s="129" t="s">
        <v>437</v>
      </c>
      <c r="G1" s="37" t="s">
        <v>3</v>
      </c>
    </row>
    <row r="2" spans="1:7" ht="30" customHeight="1">
      <c r="A2" s="21">
        <v>1</v>
      </c>
      <c r="B2" s="21">
        <v>136</v>
      </c>
      <c r="C2" s="192" t="s">
        <v>130</v>
      </c>
      <c r="D2" s="24" t="s">
        <v>123</v>
      </c>
      <c r="E2" s="130">
        <v>84.86</v>
      </c>
      <c r="F2" s="130">
        <v>127.29</v>
      </c>
      <c r="G2" s="94">
        <v>87.92</v>
      </c>
    </row>
    <row r="3" spans="1:7" ht="30" customHeight="1">
      <c r="A3" s="21">
        <f>A2+1</f>
        <v>2</v>
      </c>
      <c r="B3" s="21">
        <v>138</v>
      </c>
      <c r="C3" s="192" t="s">
        <v>132</v>
      </c>
      <c r="D3" s="24" t="s">
        <v>123</v>
      </c>
      <c r="E3" s="130">
        <v>87.52</v>
      </c>
      <c r="F3" s="130">
        <v>131.28</v>
      </c>
      <c r="G3" s="94">
        <v>85.07</v>
      </c>
    </row>
    <row r="4" spans="1:7" ht="30" customHeight="1">
      <c r="A4" s="21">
        <f aca="true" t="shared" si="0" ref="A4:A12">A3+1</f>
        <v>3</v>
      </c>
      <c r="B4" s="21">
        <v>64</v>
      </c>
      <c r="C4" s="192" t="s">
        <v>71</v>
      </c>
      <c r="D4" s="24" t="s">
        <v>65</v>
      </c>
      <c r="E4" s="130">
        <v>75.34</v>
      </c>
      <c r="F4" s="130">
        <v>113.01</v>
      </c>
      <c r="G4" s="94">
        <v>77.91</v>
      </c>
    </row>
    <row r="5" spans="1:7" ht="19.5" customHeight="1">
      <c r="A5" s="15">
        <f t="shared" si="0"/>
        <v>4</v>
      </c>
      <c r="B5" s="11">
        <v>23</v>
      </c>
      <c r="C5" s="160" t="s">
        <v>23</v>
      </c>
      <c r="D5" s="13" t="s">
        <v>16</v>
      </c>
      <c r="E5" s="132">
        <v>72.26</v>
      </c>
      <c r="F5" s="132">
        <v>108.39</v>
      </c>
      <c r="G5" s="96">
        <v>68.55</v>
      </c>
    </row>
    <row r="6" spans="1:7" ht="19.5" customHeight="1">
      <c r="A6" s="15">
        <f t="shared" si="0"/>
        <v>5</v>
      </c>
      <c r="B6" s="11">
        <v>58</v>
      </c>
      <c r="C6" s="161" t="s">
        <v>63</v>
      </c>
      <c r="D6" s="13" t="s">
        <v>58</v>
      </c>
      <c r="E6" s="132">
        <v>70.62</v>
      </c>
      <c r="F6" s="132">
        <v>105.93</v>
      </c>
      <c r="G6" s="96">
        <v>57.64</v>
      </c>
    </row>
    <row r="7" spans="1:7" ht="19.5" customHeight="1">
      <c r="A7" s="15">
        <f t="shared" si="0"/>
        <v>6</v>
      </c>
      <c r="B7" s="11">
        <v>148</v>
      </c>
      <c r="C7" s="160" t="s">
        <v>145</v>
      </c>
      <c r="D7" s="13" t="s">
        <v>137</v>
      </c>
      <c r="E7" s="132">
        <v>75.8</v>
      </c>
      <c r="F7" s="132">
        <v>113.7</v>
      </c>
      <c r="G7" s="95">
        <v>0</v>
      </c>
    </row>
    <row r="8" spans="1:6" ht="19.5" customHeight="1">
      <c r="A8" s="15">
        <f t="shared" si="0"/>
        <v>7</v>
      </c>
      <c r="B8" s="15">
        <v>126</v>
      </c>
      <c r="C8" s="160" t="s">
        <v>121</v>
      </c>
      <c r="D8" s="13" t="s">
        <v>119</v>
      </c>
      <c r="E8" s="132">
        <v>67.42</v>
      </c>
      <c r="F8" s="132">
        <v>101.13</v>
      </c>
    </row>
    <row r="9" spans="1:6" ht="19.5" customHeight="1">
      <c r="A9" s="15">
        <f t="shared" si="0"/>
        <v>8</v>
      </c>
      <c r="B9" s="96">
        <v>149</v>
      </c>
      <c r="C9" s="161" t="s">
        <v>146</v>
      </c>
      <c r="D9" s="18" t="s">
        <v>137</v>
      </c>
      <c r="E9" s="132">
        <v>66.33</v>
      </c>
      <c r="F9" s="132">
        <v>99.495</v>
      </c>
    </row>
    <row r="10" spans="1:6" ht="19.5" customHeight="1">
      <c r="A10" s="15">
        <f t="shared" si="0"/>
        <v>9</v>
      </c>
      <c r="B10" s="11">
        <v>49</v>
      </c>
      <c r="C10" s="160" t="s">
        <v>55</v>
      </c>
      <c r="D10" s="13" t="s">
        <v>47</v>
      </c>
      <c r="E10" s="132">
        <v>65.48</v>
      </c>
      <c r="F10" s="132">
        <v>98.22</v>
      </c>
    </row>
    <row r="11" spans="1:6" ht="19.5" customHeight="1">
      <c r="A11" s="15">
        <f t="shared" si="0"/>
        <v>10</v>
      </c>
      <c r="B11" s="15">
        <v>137</v>
      </c>
      <c r="C11" s="161" t="s">
        <v>131</v>
      </c>
      <c r="D11" s="18" t="s">
        <v>123</v>
      </c>
      <c r="E11" s="132">
        <v>63.58</v>
      </c>
      <c r="F11" s="132">
        <v>95.37</v>
      </c>
    </row>
    <row r="12" spans="1:6" ht="19.5" customHeight="1">
      <c r="A12" s="15">
        <f t="shared" si="0"/>
        <v>11</v>
      </c>
      <c r="B12" s="15">
        <v>147</v>
      </c>
      <c r="C12" s="219" t="s">
        <v>144</v>
      </c>
      <c r="D12" s="18" t="s">
        <v>137</v>
      </c>
      <c r="E12" s="132">
        <v>62.61</v>
      </c>
      <c r="F12" s="132">
        <v>93.915</v>
      </c>
    </row>
    <row r="13" ht="12.75">
      <c r="D13" s="6"/>
    </row>
    <row r="14" ht="12.75">
      <c r="D14" s="6"/>
    </row>
    <row r="15" ht="12.75">
      <c r="D15" s="6"/>
    </row>
    <row r="16" ht="12.75">
      <c r="D16" s="6"/>
    </row>
    <row r="17" ht="12.75">
      <c r="D17" s="6"/>
    </row>
    <row r="18" ht="12.75">
      <c r="D18" s="6"/>
    </row>
    <row r="19" ht="12.75">
      <c r="D19" s="6"/>
    </row>
    <row r="20" ht="12.75">
      <c r="D20" s="6"/>
    </row>
    <row r="21" ht="12.75">
      <c r="D21" s="6"/>
    </row>
    <row r="22" ht="12.75">
      <c r="D22" s="6"/>
    </row>
    <row r="23" ht="12.75">
      <c r="D23" s="6"/>
    </row>
    <row r="24" ht="12.75">
      <c r="D24" s="6"/>
    </row>
    <row r="25" ht="12.75">
      <c r="D25" s="6"/>
    </row>
    <row r="26" ht="12.75">
      <c r="D26" s="6"/>
    </row>
    <row r="27" ht="12.75">
      <c r="D27" s="6"/>
    </row>
    <row r="28" ht="12.75">
      <c r="D28" s="6"/>
    </row>
    <row r="29" ht="12.75">
      <c r="D29" s="6"/>
    </row>
    <row r="30" ht="12.75">
      <c r="D30" s="6"/>
    </row>
    <row r="31" ht="12.75">
      <c r="D31" s="6"/>
    </row>
    <row r="32" ht="12.75">
      <c r="D32" s="6"/>
    </row>
    <row r="33" ht="12.75">
      <c r="D33" s="6"/>
    </row>
    <row r="34" ht="12.75">
      <c r="D34" s="6"/>
    </row>
    <row r="35" ht="12.75">
      <c r="D35" s="6"/>
    </row>
    <row r="36" ht="12.75">
      <c r="D36" s="6"/>
    </row>
    <row r="37" ht="12.75">
      <c r="D37" s="6"/>
    </row>
    <row r="38" ht="12.75">
      <c r="D38" s="6"/>
    </row>
    <row r="39" ht="12.75">
      <c r="D39" s="6"/>
    </row>
    <row r="40" ht="12.75">
      <c r="D40" s="6"/>
    </row>
    <row r="41" ht="12.75">
      <c r="D41" s="6"/>
    </row>
    <row r="42" ht="12.75">
      <c r="D42" s="6"/>
    </row>
    <row r="43" ht="12.75">
      <c r="D43" s="6"/>
    </row>
    <row r="44" ht="12.75">
      <c r="D44" s="6"/>
    </row>
    <row r="45" ht="12.75">
      <c r="D45" s="6"/>
    </row>
    <row r="46" ht="12.75">
      <c r="D46" s="6"/>
    </row>
    <row r="47" ht="12.75">
      <c r="D47" s="6"/>
    </row>
    <row r="48" ht="12.75">
      <c r="D48" s="6"/>
    </row>
    <row r="49" ht="12.75">
      <c r="D49" s="6"/>
    </row>
    <row r="50" ht="12.75">
      <c r="D50" s="6"/>
    </row>
    <row r="51" ht="12.75">
      <c r="D51" s="6"/>
    </row>
    <row r="52" ht="12.75">
      <c r="D52" s="6"/>
    </row>
    <row r="53" ht="12.75">
      <c r="D53" s="6"/>
    </row>
    <row r="54" ht="12.75">
      <c r="D54" s="6"/>
    </row>
    <row r="55" ht="12.75">
      <c r="D55" s="6"/>
    </row>
    <row r="56" ht="12.75">
      <c r="D56" s="6"/>
    </row>
    <row r="57" ht="12.75">
      <c r="D57" s="6"/>
    </row>
    <row r="58" ht="12.75">
      <c r="D58" s="6"/>
    </row>
    <row r="59" ht="12.75">
      <c r="D59" s="6"/>
    </row>
    <row r="60" ht="12.75">
      <c r="D60" s="6"/>
    </row>
    <row r="61" ht="12.75">
      <c r="D61" s="6"/>
    </row>
    <row r="62" ht="12.75">
      <c r="D62" s="6"/>
    </row>
    <row r="63" ht="12.75">
      <c r="D63" s="6"/>
    </row>
    <row r="64" ht="12.75">
      <c r="D64" s="6"/>
    </row>
    <row r="65" ht="12.75">
      <c r="D65" s="6"/>
    </row>
    <row r="66" ht="12.75">
      <c r="D66" s="6"/>
    </row>
    <row r="67" ht="12.75">
      <c r="D67" s="6"/>
    </row>
    <row r="68" ht="12.75">
      <c r="D68" s="6"/>
    </row>
    <row r="69" ht="12.75">
      <c r="D69" s="6"/>
    </row>
    <row r="70" ht="12.75">
      <c r="D70" s="6"/>
    </row>
    <row r="71" ht="12.75">
      <c r="D71" s="6"/>
    </row>
    <row r="72" ht="12.75">
      <c r="D72" s="6"/>
    </row>
    <row r="73" ht="12.75">
      <c r="D73" s="6"/>
    </row>
    <row r="74" ht="12.75">
      <c r="D74" s="6"/>
    </row>
    <row r="75" ht="12.75">
      <c r="D75" s="6"/>
    </row>
    <row r="76" ht="12.75">
      <c r="D76" s="6"/>
    </row>
    <row r="77" ht="12.75">
      <c r="D77" s="6"/>
    </row>
    <row r="78" ht="12.75">
      <c r="D78" s="6"/>
    </row>
    <row r="79" ht="12.75">
      <c r="D79" s="6"/>
    </row>
    <row r="80" ht="12.75">
      <c r="D80" s="6"/>
    </row>
    <row r="81" ht="12.75">
      <c r="D81" s="6"/>
    </row>
  </sheetData>
  <printOptions horizontalCentered="1"/>
  <pageMargins left="0.7874015748031497" right="0.7874015748031497" top="1.4566929133858268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Kursiv"Multi Weit Zweihand 18g  Damen&amp;C&amp;"Arial,Fett"ICSF World Championship DUBLIN 2006&amp;R
&amp;"MS Sans Serif,Fett Kursiv"Multiplier Distance Double Handed  18g Ladies</oddHeader>
    <oddFooter>&amp;L&amp;8Copyright ÖTCV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4"/>
  <dimension ref="A1:V84"/>
  <sheetViews>
    <sheetView showGridLines="0" workbookViewId="0" topLeftCell="A1">
      <selection activeCell="D8" sqref="D8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3.57421875" style="7" bestFit="1" customWidth="1"/>
    <col min="4" max="4" width="10.7109375" style="9" customWidth="1"/>
    <col min="5" max="5" width="10.7109375" style="8" bestFit="1" customWidth="1"/>
    <col min="6" max="6" width="6.140625" style="9" bestFit="1" customWidth="1"/>
    <col min="7" max="7" width="7.00390625" style="9" bestFit="1" customWidth="1"/>
    <col min="8" max="16384" width="11.421875" style="8" customWidth="1"/>
  </cols>
  <sheetData>
    <row r="1" spans="1:22" s="7" customFormat="1" ht="23.25" customHeight="1" thickBot="1">
      <c r="A1" s="40" t="s">
        <v>435</v>
      </c>
      <c r="B1" s="41" t="s">
        <v>436</v>
      </c>
      <c r="C1" s="67" t="s">
        <v>0</v>
      </c>
      <c r="D1" s="67" t="s">
        <v>434</v>
      </c>
      <c r="E1" s="44" t="s">
        <v>437</v>
      </c>
      <c r="F1" s="41" t="s">
        <v>3</v>
      </c>
      <c r="G1" s="45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0" customHeight="1">
      <c r="A2" s="51">
        <v>1</v>
      </c>
      <c r="B2" s="52">
        <v>136</v>
      </c>
      <c r="C2" s="53" t="s">
        <v>130</v>
      </c>
      <c r="D2" s="54" t="s">
        <v>123</v>
      </c>
      <c r="E2" s="83">
        <v>100</v>
      </c>
      <c r="F2" s="84">
        <v>100</v>
      </c>
      <c r="G2" s="85" t="s">
        <v>387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>
      <c r="A3" s="57">
        <v>2</v>
      </c>
      <c r="B3" s="21">
        <v>64</v>
      </c>
      <c r="C3" s="22" t="s">
        <v>71</v>
      </c>
      <c r="D3" s="34" t="s">
        <v>65</v>
      </c>
      <c r="E3" s="23">
        <v>100</v>
      </c>
      <c r="F3" s="24">
        <v>100</v>
      </c>
      <c r="G3" s="86" t="s">
        <v>386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>
      <c r="A4" s="57">
        <f aca="true" t="shared" si="0" ref="A4:A22">A3+1</f>
        <v>3</v>
      </c>
      <c r="B4" s="21">
        <v>50</v>
      </c>
      <c r="C4" s="22" t="s">
        <v>56</v>
      </c>
      <c r="D4" s="34" t="s">
        <v>47</v>
      </c>
      <c r="E4" s="25">
        <v>95</v>
      </c>
      <c r="F4" s="24">
        <v>95</v>
      </c>
      <c r="G4" s="86" t="s">
        <v>388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9.5" customHeight="1">
      <c r="A5" s="59">
        <f t="shared" si="0"/>
        <v>4</v>
      </c>
      <c r="B5" s="11">
        <v>48</v>
      </c>
      <c r="C5" s="12" t="s">
        <v>54</v>
      </c>
      <c r="D5" s="35" t="s">
        <v>47</v>
      </c>
      <c r="E5" s="14">
        <v>90</v>
      </c>
      <c r="F5" s="13">
        <v>90</v>
      </c>
      <c r="G5" s="87" t="s">
        <v>205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9.5" customHeight="1">
      <c r="A6" s="59">
        <f t="shared" si="0"/>
        <v>5</v>
      </c>
      <c r="B6" s="11">
        <v>49</v>
      </c>
      <c r="C6" s="12" t="s">
        <v>55</v>
      </c>
      <c r="D6" s="35" t="s">
        <v>47</v>
      </c>
      <c r="E6" s="14">
        <v>90</v>
      </c>
      <c r="F6" s="13">
        <v>85</v>
      </c>
      <c r="G6" s="87" t="s">
        <v>390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thickBot="1">
      <c r="A7" s="61">
        <f t="shared" si="0"/>
        <v>6</v>
      </c>
      <c r="B7" s="62">
        <v>31</v>
      </c>
      <c r="C7" s="63" t="s">
        <v>32</v>
      </c>
      <c r="D7" s="64" t="s">
        <v>25</v>
      </c>
      <c r="E7" s="88">
        <v>90</v>
      </c>
      <c r="F7" s="89">
        <v>80</v>
      </c>
      <c r="G7" s="90" t="s">
        <v>389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 customHeight="1">
      <c r="A8" s="46">
        <f t="shared" si="0"/>
        <v>7</v>
      </c>
      <c r="B8" s="46">
        <v>148</v>
      </c>
      <c r="C8" s="47" t="s">
        <v>145</v>
      </c>
      <c r="D8" s="48" t="s">
        <v>137</v>
      </c>
      <c r="E8" s="80">
        <v>85</v>
      </c>
      <c r="F8" s="81"/>
      <c r="G8" s="82" t="s">
        <v>383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.5" customHeight="1">
      <c r="A9" s="15">
        <f t="shared" si="0"/>
        <v>8</v>
      </c>
      <c r="B9" s="15">
        <v>6</v>
      </c>
      <c r="C9" s="16" t="s">
        <v>13</v>
      </c>
      <c r="D9" s="36" t="s">
        <v>7</v>
      </c>
      <c r="E9" s="20">
        <v>85</v>
      </c>
      <c r="F9" s="18"/>
      <c r="G9" s="19" t="s">
        <v>372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5" customHeight="1">
      <c r="A10" s="15">
        <f t="shared" si="0"/>
        <v>9</v>
      </c>
      <c r="B10" s="15">
        <v>138</v>
      </c>
      <c r="C10" s="16" t="s">
        <v>132</v>
      </c>
      <c r="D10" s="36" t="s">
        <v>123</v>
      </c>
      <c r="E10" s="17">
        <v>80</v>
      </c>
      <c r="F10" s="18"/>
      <c r="G10" s="19" t="s">
        <v>381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9.5" customHeight="1">
      <c r="A11" s="15">
        <f t="shared" si="0"/>
        <v>10</v>
      </c>
      <c r="B11" s="15">
        <v>147</v>
      </c>
      <c r="C11" s="16" t="s">
        <v>144</v>
      </c>
      <c r="D11" s="36" t="s">
        <v>137</v>
      </c>
      <c r="E11" s="17">
        <v>80</v>
      </c>
      <c r="F11" s="18"/>
      <c r="G11" s="19" t="s">
        <v>382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.5" customHeight="1">
      <c r="A12" s="15">
        <f t="shared" si="0"/>
        <v>11</v>
      </c>
      <c r="B12" s="15">
        <v>5</v>
      </c>
      <c r="C12" s="16" t="s">
        <v>12</v>
      </c>
      <c r="D12" s="36" t="s">
        <v>7</v>
      </c>
      <c r="E12" s="20">
        <v>75</v>
      </c>
      <c r="F12" s="18"/>
      <c r="G12" s="19" t="s">
        <v>372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9.5" customHeight="1">
      <c r="A13" s="15">
        <f t="shared" si="0"/>
        <v>12</v>
      </c>
      <c r="B13" s="15">
        <v>65</v>
      </c>
      <c r="C13" s="16" t="s">
        <v>72</v>
      </c>
      <c r="D13" s="36" t="s">
        <v>65</v>
      </c>
      <c r="E13" s="20">
        <v>75</v>
      </c>
      <c r="F13" s="18"/>
      <c r="G13" s="19" t="s">
        <v>377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9.5" customHeight="1">
      <c r="A14" s="15">
        <f t="shared" si="0"/>
        <v>13</v>
      </c>
      <c r="B14" s="15">
        <v>137</v>
      </c>
      <c r="C14" s="16" t="s">
        <v>131</v>
      </c>
      <c r="D14" s="36" t="s">
        <v>123</v>
      </c>
      <c r="E14" s="17">
        <v>75</v>
      </c>
      <c r="F14" s="18"/>
      <c r="G14" s="19" t="s">
        <v>380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9.5" customHeight="1">
      <c r="A15" s="15">
        <f t="shared" si="0"/>
        <v>14</v>
      </c>
      <c r="B15" s="15">
        <v>149</v>
      </c>
      <c r="C15" s="16" t="s">
        <v>146</v>
      </c>
      <c r="D15" s="36" t="s">
        <v>137</v>
      </c>
      <c r="E15" s="17">
        <v>70</v>
      </c>
      <c r="F15" s="18"/>
      <c r="G15" s="19" t="s">
        <v>384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9.5" customHeight="1">
      <c r="A16" s="15">
        <f t="shared" si="0"/>
        <v>15</v>
      </c>
      <c r="B16" s="15">
        <v>126</v>
      </c>
      <c r="C16" s="16" t="s">
        <v>121</v>
      </c>
      <c r="D16" s="36" t="s">
        <v>119</v>
      </c>
      <c r="E16" s="17">
        <v>70</v>
      </c>
      <c r="F16" s="18"/>
      <c r="G16" s="19" t="s">
        <v>379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9.5" customHeight="1">
      <c r="A17" s="15">
        <f t="shared" si="0"/>
        <v>16</v>
      </c>
      <c r="B17" s="15">
        <v>23</v>
      </c>
      <c r="C17" s="16" t="s">
        <v>23</v>
      </c>
      <c r="D17" s="36" t="s">
        <v>16</v>
      </c>
      <c r="E17" s="20">
        <v>70</v>
      </c>
      <c r="F17" s="18"/>
      <c r="G17" s="19" t="s">
        <v>374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9.5" customHeight="1">
      <c r="A18" s="15">
        <f t="shared" si="0"/>
        <v>17</v>
      </c>
      <c r="B18" s="15">
        <v>7</v>
      </c>
      <c r="C18" s="16" t="s">
        <v>14</v>
      </c>
      <c r="D18" s="36" t="s">
        <v>7</v>
      </c>
      <c r="E18" s="20">
        <v>60</v>
      </c>
      <c r="F18" s="18"/>
      <c r="G18" s="19" t="s">
        <v>373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9.5" customHeight="1">
      <c r="A19" s="15">
        <f t="shared" si="0"/>
        <v>18</v>
      </c>
      <c r="B19" s="15">
        <v>58</v>
      </c>
      <c r="C19" s="16" t="s">
        <v>63</v>
      </c>
      <c r="D19" s="36" t="s">
        <v>58</v>
      </c>
      <c r="E19" s="20">
        <v>55</v>
      </c>
      <c r="F19" s="18"/>
      <c r="G19" s="19" t="s">
        <v>376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9.5" customHeight="1">
      <c r="A20" s="15">
        <f t="shared" si="0"/>
        <v>19</v>
      </c>
      <c r="B20" s="15">
        <v>32</v>
      </c>
      <c r="C20" s="16" t="s">
        <v>33</v>
      </c>
      <c r="D20" s="36" t="s">
        <v>25</v>
      </c>
      <c r="E20" s="20">
        <v>45</v>
      </c>
      <c r="F20" s="18"/>
      <c r="G20" s="19" t="s">
        <v>375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9.5" customHeight="1">
      <c r="A21" s="15">
        <f t="shared" si="0"/>
        <v>20</v>
      </c>
      <c r="B21" s="15">
        <v>107</v>
      </c>
      <c r="C21" s="16" t="s">
        <v>101</v>
      </c>
      <c r="D21" s="36" t="s">
        <v>96</v>
      </c>
      <c r="E21" s="20">
        <v>40</v>
      </c>
      <c r="F21" s="18"/>
      <c r="G21" s="19" t="s">
        <v>378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9.5" customHeight="1">
      <c r="A22" s="15">
        <f t="shared" si="0"/>
        <v>21</v>
      </c>
      <c r="B22" s="15">
        <v>108</v>
      </c>
      <c r="C22" s="16" t="s">
        <v>102</v>
      </c>
      <c r="D22" s="36" t="s">
        <v>96</v>
      </c>
      <c r="E22" s="20">
        <v>40</v>
      </c>
      <c r="F22" s="18"/>
      <c r="G22" s="19" t="s">
        <v>171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3:4" ht="12.75">
      <c r="C23" s="5"/>
      <c r="D23" s="70"/>
    </row>
    <row r="24" spans="3:4" ht="12.75">
      <c r="C24" s="5"/>
      <c r="D24" s="70"/>
    </row>
    <row r="25" spans="3:4" ht="12.75">
      <c r="C25" s="5"/>
      <c r="D25" s="70"/>
    </row>
    <row r="26" spans="3:4" ht="12.75">
      <c r="C26" s="5"/>
      <c r="D26" s="70"/>
    </row>
    <row r="27" spans="3:4" ht="12.75">
      <c r="C27" s="5"/>
      <c r="D27" s="70"/>
    </row>
    <row r="28" spans="3:4" ht="12.75">
      <c r="C28" s="5"/>
      <c r="D28" s="70"/>
    </row>
    <row r="29" spans="3:4" ht="12.75">
      <c r="C29" s="5"/>
      <c r="D29" s="70"/>
    </row>
    <row r="30" spans="3:4" ht="12.75">
      <c r="C30" s="5"/>
      <c r="D30" s="70"/>
    </row>
    <row r="31" spans="3:4" ht="12.75">
      <c r="C31" s="5"/>
      <c r="D31" s="70"/>
    </row>
    <row r="32" spans="3:4" ht="12.75">
      <c r="C32" s="5"/>
      <c r="D32" s="70"/>
    </row>
    <row r="33" spans="3:4" ht="12.75">
      <c r="C33" s="5"/>
      <c r="D33" s="70"/>
    </row>
    <row r="34" spans="3:4" ht="12.75">
      <c r="C34" s="5"/>
      <c r="D34" s="70"/>
    </row>
    <row r="35" spans="3:4" ht="12.75">
      <c r="C35" s="5"/>
      <c r="D35" s="70"/>
    </row>
    <row r="36" spans="3:4" ht="12.75">
      <c r="C36" s="5"/>
      <c r="D36" s="70"/>
    </row>
    <row r="37" spans="3:4" ht="12.75">
      <c r="C37" s="5"/>
      <c r="D37" s="70"/>
    </row>
    <row r="38" spans="3:4" ht="12.75">
      <c r="C38" s="5"/>
      <c r="D38" s="70"/>
    </row>
    <row r="39" spans="3:4" ht="12.75">
      <c r="C39" s="5"/>
      <c r="D39" s="70"/>
    </row>
    <row r="40" spans="3:4" ht="12.75">
      <c r="C40" s="5"/>
      <c r="D40" s="70"/>
    </row>
    <row r="41" spans="3:4" ht="12.75">
      <c r="C41" s="5"/>
      <c r="D41" s="70"/>
    </row>
    <row r="42" spans="3:4" ht="12.75">
      <c r="C42" s="5"/>
      <c r="D42" s="70"/>
    </row>
    <row r="43" spans="3:4" ht="12.75">
      <c r="C43" s="5"/>
      <c r="D43" s="70"/>
    </row>
    <row r="44" spans="3:4" ht="12.75">
      <c r="C44" s="5"/>
      <c r="D44" s="70"/>
    </row>
    <row r="45" spans="3:4" ht="12.75">
      <c r="C45" s="5"/>
      <c r="D45" s="70"/>
    </row>
    <row r="46" spans="3:4" ht="12.75">
      <c r="C46" s="5"/>
      <c r="D46" s="70"/>
    </row>
    <row r="47" spans="3:4" ht="12.75">
      <c r="C47" s="5"/>
      <c r="D47" s="70"/>
    </row>
    <row r="48" spans="3:4" ht="12.75">
      <c r="C48" s="5"/>
      <c r="D48" s="70"/>
    </row>
    <row r="49" spans="3:4" ht="12.75">
      <c r="C49" s="5"/>
      <c r="D49" s="70"/>
    </row>
    <row r="50" spans="3:4" ht="12.75">
      <c r="C50" s="5"/>
      <c r="D50" s="70"/>
    </row>
    <row r="51" spans="3:4" ht="12.75">
      <c r="C51" s="5"/>
      <c r="D51" s="70"/>
    </row>
    <row r="52" spans="3:4" ht="12.75">
      <c r="C52" s="5"/>
      <c r="D52" s="70"/>
    </row>
    <row r="53" spans="3:4" ht="12.75">
      <c r="C53" s="5"/>
      <c r="D53" s="70"/>
    </row>
    <row r="54" spans="3:4" ht="12.75">
      <c r="C54" s="5"/>
      <c r="D54" s="70"/>
    </row>
    <row r="55" spans="3:4" ht="12.75">
      <c r="C55" s="5"/>
      <c r="D55" s="70"/>
    </row>
    <row r="56" spans="3:4" ht="12.75">
      <c r="C56" s="5"/>
      <c r="D56" s="70"/>
    </row>
    <row r="57" spans="3:4" ht="12.75">
      <c r="C57" s="5"/>
      <c r="D57" s="70"/>
    </row>
    <row r="58" spans="3:4" ht="12.75">
      <c r="C58" s="5"/>
      <c r="D58" s="70"/>
    </row>
    <row r="59" spans="3:4" ht="12.75">
      <c r="C59" s="5"/>
      <c r="D59" s="70"/>
    </row>
    <row r="60" spans="3:4" ht="12.75">
      <c r="C60" s="5"/>
      <c r="D60" s="70"/>
    </row>
    <row r="61" spans="3:4" ht="12.75">
      <c r="C61" s="5"/>
      <c r="D61" s="70"/>
    </row>
    <row r="62" spans="3:4" ht="12.75">
      <c r="C62" s="5"/>
      <c r="D62" s="70"/>
    </row>
    <row r="63" spans="3:4" ht="12.75">
      <c r="C63" s="5"/>
      <c r="D63" s="70"/>
    </row>
    <row r="64" spans="3:4" ht="12.75">
      <c r="C64" s="5"/>
      <c r="D64" s="70"/>
    </row>
    <row r="65" spans="3:4" ht="12.75">
      <c r="C65" s="5"/>
      <c r="D65" s="70"/>
    </row>
    <row r="66" spans="3:4" ht="12.75">
      <c r="C66" s="5"/>
      <c r="D66" s="70"/>
    </row>
    <row r="67" spans="3:4" ht="12.75">
      <c r="C67" s="5"/>
      <c r="D67" s="70"/>
    </row>
    <row r="68" spans="3:4" ht="12.75">
      <c r="C68" s="5"/>
      <c r="D68" s="70"/>
    </row>
    <row r="69" spans="3:4" ht="12.75">
      <c r="C69" s="5"/>
      <c r="D69" s="70"/>
    </row>
    <row r="70" spans="3:4" ht="12.75">
      <c r="C70" s="5"/>
      <c r="D70" s="70"/>
    </row>
    <row r="71" spans="3:4" ht="12.75">
      <c r="C71" s="5"/>
      <c r="D71" s="70"/>
    </row>
    <row r="72" spans="3:4" ht="12.75">
      <c r="C72" s="5"/>
      <c r="D72" s="70"/>
    </row>
    <row r="73" spans="3:4" ht="12.75">
      <c r="C73" s="5"/>
      <c r="D73" s="70"/>
    </row>
    <row r="74" spans="3:4" ht="12.75">
      <c r="C74" s="5"/>
      <c r="D74" s="70"/>
    </row>
    <row r="75" spans="3:4" ht="12.75">
      <c r="C75" s="5"/>
      <c r="D75" s="70"/>
    </row>
    <row r="76" spans="3:4" ht="12.75">
      <c r="C76" s="5"/>
      <c r="D76" s="70"/>
    </row>
    <row r="77" spans="3:4" ht="12.75">
      <c r="C77" s="5"/>
      <c r="D77" s="70"/>
    </row>
    <row r="78" spans="3:4" ht="12.75">
      <c r="C78" s="5"/>
      <c r="D78" s="70"/>
    </row>
    <row r="79" spans="3:4" ht="12.75">
      <c r="C79" s="5"/>
      <c r="D79" s="70"/>
    </row>
    <row r="80" spans="3:4" ht="12.75">
      <c r="C80" s="5"/>
      <c r="D80" s="70"/>
    </row>
    <row r="81" spans="3:4" ht="12.75">
      <c r="C81" s="5"/>
      <c r="D81" s="70"/>
    </row>
    <row r="82" spans="3:4" ht="12.75">
      <c r="C82" s="5"/>
      <c r="D82" s="70"/>
    </row>
    <row r="83" spans="3:4" ht="12.75">
      <c r="C83" s="5"/>
      <c r="D83" s="70"/>
    </row>
    <row r="84" spans="3:4" ht="12.75">
      <c r="C84" s="5"/>
      <c r="D84" s="70"/>
    </row>
  </sheetData>
  <printOptions horizontalCentered="1"/>
  <pageMargins left="0.7874015748031497" right="0.7874015748031497" top="1.2598425196850394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Ziel Damen&amp;C&amp;"Arial,Fett"ICSF World Championship DUBLIN 2006&amp;R&amp;"MS Sans Serif,Fett Kursiv"
Fly Skish Accuracy Ladies</oddHeader>
    <oddFooter>&amp;L&amp;8Copyright ÖTCV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 codeName="Tabelle33"/>
  <dimension ref="A1:H61"/>
  <sheetViews>
    <sheetView showGridLines="0" workbookViewId="0" topLeftCell="A51">
      <selection activeCell="D63" sqref="D63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4.140625" style="3" bestFit="1" customWidth="1"/>
    <col min="4" max="4" width="10.7109375" style="9" customWidth="1"/>
    <col min="5" max="5" width="10.7109375" style="220" bestFit="1" customWidth="1"/>
    <col min="6" max="6" width="6.7109375" style="9" bestFit="1" customWidth="1"/>
    <col min="7" max="7" width="10.7109375" style="220" bestFit="1" customWidth="1"/>
    <col min="8" max="8" width="11.8515625" style="220" bestFit="1" customWidth="1"/>
    <col min="9" max="16384" width="11.421875" style="3" customWidth="1"/>
  </cols>
  <sheetData>
    <row r="1" spans="1:8" s="7" customFormat="1" ht="30" customHeight="1">
      <c r="A1" s="37" t="s">
        <v>435</v>
      </c>
      <c r="B1" s="37" t="s">
        <v>436</v>
      </c>
      <c r="C1" s="37" t="s">
        <v>0</v>
      </c>
      <c r="D1" s="37" t="s">
        <v>434</v>
      </c>
      <c r="E1" s="129" t="s">
        <v>507</v>
      </c>
      <c r="F1" s="37" t="s">
        <v>462</v>
      </c>
      <c r="G1" s="129" t="s">
        <v>463</v>
      </c>
      <c r="H1" s="129" t="s">
        <v>431</v>
      </c>
    </row>
    <row r="2" spans="1:8" ht="30" customHeight="1">
      <c r="A2" s="94">
        <v>1</v>
      </c>
      <c r="B2" s="94">
        <v>51</v>
      </c>
      <c r="C2" s="159" t="s">
        <v>57</v>
      </c>
      <c r="D2" s="119" t="s">
        <v>58</v>
      </c>
      <c r="E2" s="222">
        <v>827.425</v>
      </c>
      <c r="F2" s="119">
        <v>100</v>
      </c>
      <c r="G2" s="222">
        <v>153.78</v>
      </c>
      <c r="H2" s="222">
        <v>1081.205</v>
      </c>
    </row>
    <row r="3" spans="1:8" ht="30" customHeight="1">
      <c r="A3" s="94">
        <f>A2+1</f>
        <v>2</v>
      </c>
      <c r="B3" s="94">
        <v>130</v>
      </c>
      <c r="C3" s="159" t="s">
        <v>124</v>
      </c>
      <c r="D3" s="119" t="s">
        <v>123</v>
      </c>
      <c r="E3" s="222">
        <v>839.97</v>
      </c>
      <c r="F3" s="119">
        <v>85</v>
      </c>
      <c r="G3" s="222">
        <v>151.83</v>
      </c>
      <c r="H3" s="222">
        <v>1076.8</v>
      </c>
    </row>
    <row r="4" spans="1:8" ht="30" customHeight="1">
      <c r="A4" s="94">
        <f aca="true" t="shared" si="0" ref="A4:A61">A3+1</f>
        <v>3</v>
      </c>
      <c r="B4" s="94">
        <v>131</v>
      </c>
      <c r="C4" s="159" t="s">
        <v>125</v>
      </c>
      <c r="D4" s="119" t="s">
        <v>123</v>
      </c>
      <c r="E4" s="222">
        <v>831.76</v>
      </c>
      <c r="F4" s="119">
        <v>80</v>
      </c>
      <c r="G4" s="222">
        <v>158.325</v>
      </c>
      <c r="H4" s="222">
        <v>1070.085</v>
      </c>
    </row>
    <row r="5" spans="1:8" ht="15.75" customHeight="1">
      <c r="A5" s="96">
        <f t="shared" si="0"/>
        <v>4</v>
      </c>
      <c r="B5" s="96">
        <v>46</v>
      </c>
      <c r="C5" s="161" t="s">
        <v>50</v>
      </c>
      <c r="D5" s="115" t="s">
        <v>47</v>
      </c>
      <c r="E5" s="221">
        <v>826.535</v>
      </c>
      <c r="F5" s="115">
        <v>80</v>
      </c>
      <c r="G5" s="221">
        <v>144.735</v>
      </c>
      <c r="H5" s="221">
        <v>1051.27</v>
      </c>
    </row>
    <row r="6" spans="1:8" ht="15.75" customHeight="1">
      <c r="A6" s="96">
        <f t="shared" si="0"/>
        <v>5</v>
      </c>
      <c r="B6" s="96">
        <v>42</v>
      </c>
      <c r="C6" s="161" t="s">
        <v>46</v>
      </c>
      <c r="D6" s="115" t="s">
        <v>47</v>
      </c>
      <c r="E6" s="221">
        <v>855.83</v>
      </c>
      <c r="F6" s="115">
        <v>60</v>
      </c>
      <c r="G6" s="221">
        <v>133.035</v>
      </c>
      <c r="H6" s="221">
        <v>1048.865</v>
      </c>
    </row>
    <row r="7" spans="1:8" ht="15.75" customHeight="1">
      <c r="A7" s="96">
        <f t="shared" si="0"/>
        <v>6</v>
      </c>
      <c r="B7" s="96">
        <v>133</v>
      </c>
      <c r="C7" s="161" t="s">
        <v>127</v>
      </c>
      <c r="D7" s="115" t="s">
        <v>123</v>
      </c>
      <c r="E7" s="221">
        <v>806.5</v>
      </c>
      <c r="F7" s="115">
        <v>95</v>
      </c>
      <c r="G7" s="221">
        <v>146.82</v>
      </c>
      <c r="H7" s="221">
        <v>1048.32</v>
      </c>
    </row>
    <row r="8" spans="1:8" ht="15.75" customHeight="1">
      <c r="A8" s="96">
        <f t="shared" si="0"/>
        <v>7</v>
      </c>
      <c r="B8" s="96">
        <v>141</v>
      </c>
      <c r="C8" s="161" t="s">
        <v>136</v>
      </c>
      <c r="D8" s="115" t="s">
        <v>137</v>
      </c>
      <c r="E8" s="221">
        <v>827.495</v>
      </c>
      <c r="F8" s="115">
        <v>80</v>
      </c>
      <c r="G8" s="221">
        <v>139.605</v>
      </c>
      <c r="H8" s="221">
        <v>1047.1</v>
      </c>
    </row>
    <row r="9" spans="1:8" ht="15.75" customHeight="1">
      <c r="A9" s="96">
        <f t="shared" si="0"/>
        <v>8</v>
      </c>
      <c r="B9" s="96">
        <v>66</v>
      </c>
      <c r="C9" s="161" t="s">
        <v>73</v>
      </c>
      <c r="D9" s="115" t="s">
        <v>74</v>
      </c>
      <c r="E9" s="221">
        <v>799.46</v>
      </c>
      <c r="F9" s="115">
        <v>80</v>
      </c>
      <c r="G9" s="221">
        <v>154.905</v>
      </c>
      <c r="H9" s="221">
        <v>1034.365</v>
      </c>
    </row>
    <row r="10" spans="1:8" ht="15.75" customHeight="1">
      <c r="A10" s="96">
        <f t="shared" si="0"/>
        <v>9</v>
      </c>
      <c r="B10" s="96">
        <v>134</v>
      </c>
      <c r="C10" s="161" t="s">
        <v>128</v>
      </c>
      <c r="D10" s="115" t="s">
        <v>123</v>
      </c>
      <c r="E10" s="221">
        <v>787.505</v>
      </c>
      <c r="F10" s="115">
        <v>90</v>
      </c>
      <c r="G10" s="221">
        <v>154.785</v>
      </c>
      <c r="H10" s="221">
        <v>1032.29</v>
      </c>
    </row>
    <row r="11" spans="1:8" ht="15.75" customHeight="1">
      <c r="A11" s="96">
        <f t="shared" si="0"/>
        <v>10</v>
      </c>
      <c r="B11" s="96">
        <v>44</v>
      </c>
      <c r="C11" s="161" t="s">
        <v>52</v>
      </c>
      <c r="D11" s="115" t="s">
        <v>47</v>
      </c>
      <c r="E11" s="221">
        <v>813.945</v>
      </c>
      <c r="F11" s="115">
        <v>80</v>
      </c>
      <c r="G11" s="221">
        <v>135.135</v>
      </c>
      <c r="H11" s="221">
        <v>1029.08</v>
      </c>
    </row>
    <row r="12" spans="1:8" ht="15.75" customHeight="1">
      <c r="A12" s="96">
        <f t="shared" si="0"/>
        <v>11</v>
      </c>
      <c r="B12" s="96">
        <v>43</v>
      </c>
      <c r="C12" s="161" t="s">
        <v>49</v>
      </c>
      <c r="D12" s="115" t="s">
        <v>47</v>
      </c>
      <c r="E12" s="221">
        <v>799.825</v>
      </c>
      <c r="F12" s="115">
        <v>80</v>
      </c>
      <c r="G12" s="221">
        <v>144.945</v>
      </c>
      <c r="H12" s="221">
        <v>1024.77</v>
      </c>
    </row>
    <row r="13" spans="1:8" ht="15.75" customHeight="1">
      <c r="A13" s="96">
        <f t="shared" si="0"/>
        <v>12</v>
      </c>
      <c r="B13" s="96">
        <v>142</v>
      </c>
      <c r="C13" s="161" t="s">
        <v>139</v>
      </c>
      <c r="D13" s="115" t="s">
        <v>137</v>
      </c>
      <c r="E13" s="221">
        <v>788.68</v>
      </c>
      <c r="F13" s="115">
        <v>95</v>
      </c>
      <c r="G13" s="221">
        <v>136.35</v>
      </c>
      <c r="H13" s="221">
        <v>1020.03</v>
      </c>
    </row>
    <row r="14" spans="1:8" ht="15.75" customHeight="1">
      <c r="A14" s="96">
        <f t="shared" si="0"/>
        <v>13</v>
      </c>
      <c r="B14" s="96">
        <v>25</v>
      </c>
      <c r="C14" s="161" t="s">
        <v>24</v>
      </c>
      <c r="D14" s="115" t="s">
        <v>25</v>
      </c>
      <c r="E14" s="221">
        <v>799.62</v>
      </c>
      <c r="F14" s="115">
        <v>80</v>
      </c>
      <c r="G14" s="221">
        <v>139.965</v>
      </c>
      <c r="H14" s="221">
        <v>1019.585</v>
      </c>
    </row>
    <row r="15" spans="1:8" ht="15.75" customHeight="1">
      <c r="A15" s="96">
        <f t="shared" si="0"/>
        <v>14</v>
      </c>
      <c r="B15" s="96">
        <v>143</v>
      </c>
      <c r="C15" s="161" t="s">
        <v>140</v>
      </c>
      <c r="D15" s="115" t="s">
        <v>137</v>
      </c>
      <c r="E15" s="221">
        <v>783.24</v>
      </c>
      <c r="F15" s="115">
        <v>80</v>
      </c>
      <c r="G15" s="221">
        <v>151.29</v>
      </c>
      <c r="H15" s="221">
        <v>1014.53</v>
      </c>
    </row>
    <row r="16" spans="1:8" ht="15.75" customHeight="1">
      <c r="A16" s="96">
        <f t="shared" si="0"/>
        <v>15</v>
      </c>
      <c r="B16" s="96">
        <v>45</v>
      </c>
      <c r="C16" s="161" t="s">
        <v>51</v>
      </c>
      <c r="D16" s="115" t="s">
        <v>47</v>
      </c>
      <c r="E16" s="221">
        <v>809.195</v>
      </c>
      <c r="F16" s="115">
        <v>80</v>
      </c>
      <c r="G16" s="221">
        <v>118.89</v>
      </c>
      <c r="H16" s="221">
        <v>1008.085</v>
      </c>
    </row>
    <row r="17" spans="1:8" ht="15.75" customHeight="1">
      <c r="A17" s="96">
        <f t="shared" si="0"/>
        <v>16</v>
      </c>
      <c r="B17" s="96">
        <v>9</v>
      </c>
      <c r="C17" s="161" t="s">
        <v>17</v>
      </c>
      <c r="D17" s="115" t="s">
        <v>16</v>
      </c>
      <c r="E17" s="221">
        <v>775.56</v>
      </c>
      <c r="F17" s="115">
        <v>75</v>
      </c>
      <c r="G17" s="221">
        <v>157.41</v>
      </c>
      <c r="H17" s="221">
        <v>1007.97</v>
      </c>
    </row>
    <row r="18" spans="1:8" ht="15.75" customHeight="1">
      <c r="A18" s="96">
        <f t="shared" si="0"/>
        <v>17</v>
      </c>
      <c r="B18" s="96">
        <v>145</v>
      </c>
      <c r="C18" s="161" t="s">
        <v>142</v>
      </c>
      <c r="D18" s="115" t="s">
        <v>137</v>
      </c>
      <c r="E18" s="221">
        <v>779.77</v>
      </c>
      <c r="F18" s="115">
        <v>80</v>
      </c>
      <c r="G18" s="221">
        <v>142.455</v>
      </c>
      <c r="H18" s="221">
        <v>1002.225</v>
      </c>
    </row>
    <row r="19" spans="1:8" ht="15.75" customHeight="1">
      <c r="A19" s="96">
        <f t="shared" si="0"/>
        <v>18</v>
      </c>
      <c r="B19" s="96">
        <v>52</v>
      </c>
      <c r="C19" s="161" t="s">
        <v>59</v>
      </c>
      <c r="D19" s="115" t="s">
        <v>58</v>
      </c>
      <c r="E19" s="221">
        <v>757.215</v>
      </c>
      <c r="F19" s="115">
        <v>95</v>
      </c>
      <c r="G19" s="221">
        <v>144.885</v>
      </c>
      <c r="H19" s="221">
        <v>997.1</v>
      </c>
    </row>
    <row r="20" spans="1:8" ht="15.75" customHeight="1">
      <c r="A20" s="96">
        <f t="shared" si="0"/>
        <v>19</v>
      </c>
      <c r="B20" s="96">
        <v>27</v>
      </c>
      <c r="C20" s="161" t="s">
        <v>28</v>
      </c>
      <c r="D20" s="115" t="s">
        <v>25</v>
      </c>
      <c r="E20" s="221">
        <v>807.935</v>
      </c>
      <c r="F20" s="115">
        <v>55</v>
      </c>
      <c r="G20" s="221">
        <v>132.75</v>
      </c>
      <c r="H20" s="221">
        <v>995.685</v>
      </c>
    </row>
    <row r="21" spans="1:8" ht="15.75" customHeight="1">
      <c r="A21" s="96">
        <f t="shared" si="0"/>
        <v>20</v>
      </c>
      <c r="B21" s="96">
        <v>125</v>
      </c>
      <c r="C21" s="161" t="s">
        <v>120</v>
      </c>
      <c r="D21" s="115" t="s">
        <v>119</v>
      </c>
      <c r="E21" s="221">
        <v>780.94</v>
      </c>
      <c r="F21" s="115">
        <v>90</v>
      </c>
      <c r="G21" s="221">
        <v>118.05</v>
      </c>
      <c r="H21" s="221">
        <v>988.99</v>
      </c>
    </row>
    <row r="22" spans="1:8" ht="15.75" customHeight="1">
      <c r="A22" s="96">
        <f t="shared" si="0"/>
        <v>21</v>
      </c>
      <c r="B22" s="96">
        <v>47</v>
      </c>
      <c r="C22" s="161" t="s">
        <v>53</v>
      </c>
      <c r="D22" s="115" t="s">
        <v>47</v>
      </c>
      <c r="E22" s="221">
        <v>797.795</v>
      </c>
      <c r="F22" s="115">
        <v>60</v>
      </c>
      <c r="G22" s="221">
        <v>125.835</v>
      </c>
      <c r="H22" s="221">
        <v>983.63</v>
      </c>
    </row>
    <row r="23" spans="1:8" ht="15.75" customHeight="1">
      <c r="A23" s="96">
        <f t="shared" si="0"/>
        <v>22</v>
      </c>
      <c r="B23" s="96">
        <v>34</v>
      </c>
      <c r="C23" s="161" t="s">
        <v>37</v>
      </c>
      <c r="D23" s="115" t="s">
        <v>35</v>
      </c>
      <c r="E23" s="221">
        <v>745.06</v>
      </c>
      <c r="F23" s="115">
        <v>95</v>
      </c>
      <c r="G23" s="221">
        <v>134.88</v>
      </c>
      <c r="H23" s="221">
        <v>974.94</v>
      </c>
    </row>
    <row r="24" spans="1:8" ht="15.75" customHeight="1">
      <c r="A24" s="96">
        <f t="shared" si="0"/>
        <v>23</v>
      </c>
      <c r="B24" s="96">
        <v>29</v>
      </c>
      <c r="C24" s="161" t="s">
        <v>30</v>
      </c>
      <c r="D24" s="115" t="s">
        <v>25</v>
      </c>
      <c r="E24" s="221">
        <v>782.215</v>
      </c>
      <c r="F24" s="115">
        <v>25</v>
      </c>
      <c r="G24" s="221">
        <v>145.395</v>
      </c>
      <c r="H24" s="221">
        <v>952.61</v>
      </c>
    </row>
    <row r="25" spans="1:8" ht="15.75" customHeight="1">
      <c r="A25" s="96">
        <f t="shared" si="0"/>
        <v>24</v>
      </c>
      <c r="B25" s="96">
        <v>8</v>
      </c>
      <c r="C25" s="161" t="s">
        <v>15</v>
      </c>
      <c r="D25" s="115" t="s">
        <v>16</v>
      </c>
      <c r="E25" s="221">
        <v>807.855</v>
      </c>
      <c r="F25" s="115"/>
      <c r="G25" s="221">
        <v>137.475</v>
      </c>
      <c r="H25" s="221">
        <v>945.33</v>
      </c>
    </row>
    <row r="26" spans="1:8" ht="15.75" customHeight="1">
      <c r="A26" s="96">
        <f t="shared" si="0"/>
        <v>25</v>
      </c>
      <c r="B26" s="96">
        <v>121</v>
      </c>
      <c r="C26" s="161" t="s">
        <v>115</v>
      </c>
      <c r="D26" s="115" t="s">
        <v>111</v>
      </c>
      <c r="E26" s="221">
        <v>735.645</v>
      </c>
      <c r="F26" s="115">
        <v>65</v>
      </c>
      <c r="G26" s="221">
        <v>143.73</v>
      </c>
      <c r="H26" s="221">
        <v>944.375</v>
      </c>
    </row>
    <row r="27" spans="1:8" ht="15.75" customHeight="1">
      <c r="A27" s="96">
        <f t="shared" si="0"/>
        <v>26</v>
      </c>
      <c r="B27" s="96">
        <v>120</v>
      </c>
      <c r="C27" s="161" t="s">
        <v>114</v>
      </c>
      <c r="D27" s="115" t="s">
        <v>111</v>
      </c>
      <c r="E27" s="221">
        <v>719.48</v>
      </c>
      <c r="F27" s="115">
        <v>80</v>
      </c>
      <c r="G27" s="221">
        <v>141.03</v>
      </c>
      <c r="H27" s="221">
        <v>940.51</v>
      </c>
    </row>
    <row r="28" spans="1:8" ht="15.75" customHeight="1">
      <c r="A28" s="96">
        <f t="shared" si="0"/>
        <v>27</v>
      </c>
      <c r="B28" s="96">
        <v>144</v>
      </c>
      <c r="C28" s="161" t="s">
        <v>141</v>
      </c>
      <c r="D28" s="115" t="s">
        <v>137</v>
      </c>
      <c r="E28" s="221">
        <v>792.27</v>
      </c>
      <c r="F28" s="115"/>
      <c r="G28" s="221">
        <v>140.82</v>
      </c>
      <c r="H28" s="221">
        <v>933.09</v>
      </c>
    </row>
    <row r="29" spans="1:8" ht="15.75" customHeight="1">
      <c r="A29" s="96">
        <f t="shared" si="0"/>
        <v>28</v>
      </c>
      <c r="B29" s="96">
        <v>33</v>
      </c>
      <c r="C29" s="161" t="s">
        <v>34</v>
      </c>
      <c r="D29" s="115" t="s">
        <v>35</v>
      </c>
      <c r="E29" s="221">
        <v>723.11</v>
      </c>
      <c r="F29" s="115">
        <v>60</v>
      </c>
      <c r="G29" s="221">
        <v>149.73</v>
      </c>
      <c r="H29" s="221">
        <v>932.84</v>
      </c>
    </row>
    <row r="30" spans="1:8" ht="15.75" customHeight="1">
      <c r="A30" s="96">
        <f t="shared" si="0"/>
        <v>29</v>
      </c>
      <c r="B30" s="96">
        <v>112</v>
      </c>
      <c r="C30" s="161" t="s">
        <v>106</v>
      </c>
      <c r="D30" s="115" t="s">
        <v>74</v>
      </c>
      <c r="E30" s="221">
        <v>702.04</v>
      </c>
      <c r="F30" s="115">
        <v>80</v>
      </c>
      <c r="G30" s="221">
        <v>140.43</v>
      </c>
      <c r="H30" s="221">
        <v>922.47</v>
      </c>
    </row>
    <row r="31" spans="1:8" ht="15.75" customHeight="1">
      <c r="A31" s="96">
        <f t="shared" si="0"/>
        <v>30</v>
      </c>
      <c r="B31" s="96">
        <v>129</v>
      </c>
      <c r="C31" s="161" t="s">
        <v>122</v>
      </c>
      <c r="D31" s="115" t="s">
        <v>123</v>
      </c>
      <c r="E31" s="221">
        <v>819.27</v>
      </c>
      <c r="F31" s="115">
        <v>85</v>
      </c>
      <c r="G31" s="221">
        <v>0</v>
      </c>
      <c r="H31" s="221">
        <v>904.27</v>
      </c>
    </row>
    <row r="32" spans="1:8" ht="15.75" customHeight="1">
      <c r="A32" s="96">
        <f t="shared" si="0"/>
        <v>31</v>
      </c>
      <c r="B32" s="96">
        <v>118</v>
      </c>
      <c r="C32" s="161" t="s">
        <v>110</v>
      </c>
      <c r="D32" s="115" t="s">
        <v>111</v>
      </c>
      <c r="E32" s="221">
        <v>670.33</v>
      </c>
      <c r="F32" s="115">
        <v>90</v>
      </c>
      <c r="G32" s="221">
        <v>139.95</v>
      </c>
      <c r="H32" s="221">
        <v>900.28</v>
      </c>
    </row>
    <row r="33" spans="1:8" ht="15.75" customHeight="1">
      <c r="A33" s="96">
        <f t="shared" si="0"/>
        <v>32</v>
      </c>
      <c r="B33" s="96">
        <v>53</v>
      </c>
      <c r="C33" s="161" t="s">
        <v>60</v>
      </c>
      <c r="D33" s="115" t="s">
        <v>58</v>
      </c>
      <c r="E33" s="221">
        <v>682.305</v>
      </c>
      <c r="F33" s="115">
        <v>70</v>
      </c>
      <c r="G33" s="221">
        <v>144.375</v>
      </c>
      <c r="H33" s="221">
        <v>896.68</v>
      </c>
    </row>
    <row r="34" spans="1:8" ht="15.75" customHeight="1">
      <c r="A34" s="96">
        <f t="shared" si="0"/>
        <v>33</v>
      </c>
      <c r="B34" s="96">
        <v>111</v>
      </c>
      <c r="C34" s="161" t="s">
        <v>105</v>
      </c>
      <c r="D34" s="115" t="s">
        <v>74</v>
      </c>
      <c r="E34" s="221">
        <v>803.015</v>
      </c>
      <c r="F34" s="115">
        <v>90</v>
      </c>
      <c r="G34" s="221">
        <v>0</v>
      </c>
      <c r="H34" s="221">
        <v>893.015</v>
      </c>
    </row>
    <row r="35" spans="1:8" ht="15.75" customHeight="1">
      <c r="A35" s="96">
        <f t="shared" si="0"/>
        <v>34</v>
      </c>
      <c r="B35" s="96">
        <v>35</v>
      </c>
      <c r="C35" s="161" t="s">
        <v>38</v>
      </c>
      <c r="D35" s="115" t="s">
        <v>35</v>
      </c>
      <c r="E35" s="221">
        <v>695.885</v>
      </c>
      <c r="F35" s="115">
        <v>70</v>
      </c>
      <c r="G35" s="221">
        <v>113.655</v>
      </c>
      <c r="H35" s="221">
        <v>879.54</v>
      </c>
    </row>
    <row r="36" spans="1:8" ht="15.75" customHeight="1">
      <c r="A36" s="96">
        <f t="shared" si="0"/>
        <v>35</v>
      </c>
      <c r="B36" s="96">
        <v>119</v>
      </c>
      <c r="C36" s="161" t="s">
        <v>113</v>
      </c>
      <c r="D36" s="115" t="s">
        <v>111</v>
      </c>
      <c r="E36" s="221">
        <v>686.095</v>
      </c>
      <c r="F36" s="115">
        <v>45</v>
      </c>
      <c r="G36" s="221">
        <v>144.03</v>
      </c>
      <c r="H36" s="221">
        <v>875.125</v>
      </c>
    </row>
    <row r="37" spans="1:8" ht="15.75" customHeight="1">
      <c r="A37" s="96">
        <f t="shared" si="0"/>
        <v>36</v>
      </c>
      <c r="B37" s="96">
        <v>37</v>
      </c>
      <c r="C37" s="161" t="s">
        <v>40</v>
      </c>
      <c r="D37" s="115" t="s">
        <v>35</v>
      </c>
      <c r="E37" s="221">
        <v>615.04</v>
      </c>
      <c r="F37" s="115">
        <v>85</v>
      </c>
      <c r="G37" s="221">
        <v>153.9</v>
      </c>
      <c r="H37" s="221">
        <v>853.94</v>
      </c>
    </row>
    <row r="38" spans="1:8" ht="15.75" customHeight="1">
      <c r="A38" s="96">
        <f t="shared" si="0"/>
        <v>37</v>
      </c>
      <c r="B38" s="96">
        <v>146</v>
      </c>
      <c r="C38" s="161" t="s">
        <v>143</v>
      </c>
      <c r="D38" s="115" t="s">
        <v>137</v>
      </c>
      <c r="E38" s="221">
        <v>610.175</v>
      </c>
      <c r="F38" s="115">
        <v>80</v>
      </c>
      <c r="G38" s="221">
        <v>133.38</v>
      </c>
      <c r="H38" s="221">
        <v>823.555</v>
      </c>
    </row>
    <row r="39" spans="1:8" ht="15.75" customHeight="1">
      <c r="A39" s="96">
        <f t="shared" si="0"/>
        <v>38</v>
      </c>
      <c r="B39" s="96">
        <v>123</v>
      </c>
      <c r="C39" s="161" t="s">
        <v>117</v>
      </c>
      <c r="D39" s="115" t="s">
        <v>111</v>
      </c>
      <c r="E39" s="221">
        <v>612.22</v>
      </c>
      <c r="F39" s="115">
        <v>60</v>
      </c>
      <c r="G39" s="221">
        <v>149.97</v>
      </c>
      <c r="H39" s="221">
        <v>822.19</v>
      </c>
    </row>
    <row r="40" spans="1:8" ht="15.75" customHeight="1">
      <c r="A40" s="96">
        <f t="shared" si="0"/>
        <v>39</v>
      </c>
      <c r="B40" s="96">
        <v>110</v>
      </c>
      <c r="C40" s="161" t="s">
        <v>104</v>
      </c>
      <c r="D40" s="115" t="s">
        <v>74</v>
      </c>
      <c r="E40" s="221">
        <v>693.49</v>
      </c>
      <c r="F40" s="115"/>
      <c r="G40" s="221">
        <v>125.07</v>
      </c>
      <c r="H40" s="221">
        <v>818.56</v>
      </c>
    </row>
    <row r="41" spans="1:8" ht="15.75" customHeight="1">
      <c r="A41" s="96">
        <f t="shared" si="0"/>
        <v>40</v>
      </c>
      <c r="B41" s="96">
        <v>122</v>
      </c>
      <c r="C41" s="161" t="s">
        <v>116</v>
      </c>
      <c r="D41" s="115" t="s">
        <v>111</v>
      </c>
      <c r="E41" s="221">
        <v>580.88</v>
      </c>
      <c r="F41" s="115">
        <v>35</v>
      </c>
      <c r="G41" s="221">
        <v>141.915</v>
      </c>
      <c r="H41" s="221">
        <v>757.795</v>
      </c>
    </row>
    <row r="42" spans="1:8" ht="15.75" customHeight="1">
      <c r="A42" s="96">
        <f t="shared" si="0"/>
        <v>41</v>
      </c>
      <c r="B42" s="96">
        <v>36</v>
      </c>
      <c r="C42" s="161" t="s">
        <v>39</v>
      </c>
      <c r="D42" s="115" t="s">
        <v>35</v>
      </c>
      <c r="E42" s="221">
        <v>559.195</v>
      </c>
      <c r="F42" s="115">
        <v>70</v>
      </c>
      <c r="G42" s="221">
        <v>118.395</v>
      </c>
      <c r="H42" s="221">
        <v>747.59</v>
      </c>
    </row>
    <row r="43" spans="1:8" ht="15.75" customHeight="1">
      <c r="A43" s="96">
        <f t="shared" si="0"/>
        <v>42</v>
      </c>
      <c r="B43" s="96">
        <v>67</v>
      </c>
      <c r="C43" s="161" t="s">
        <v>76</v>
      </c>
      <c r="D43" s="115" t="s">
        <v>77</v>
      </c>
      <c r="E43" s="221">
        <v>532.505</v>
      </c>
      <c r="F43" s="115">
        <v>35</v>
      </c>
      <c r="G43" s="221">
        <v>138.96</v>
      </c>
      <c r="H43" s="221">
        <v>706.465</v>
      </c>
    </row>
    <row r="44" spans="1:8" ht="15.75" customHeight="1">
      <c r="A44" s="96">
        <f t="shared" si="0"/>
        <v>43</v>
      </c>
      <c r="B44" s="96">
        <v>124</v>
      </c>
      <c r="C44" s="161" t="s">
        <v>118</v>
      </c>
      <c r="D44" s="115" t="s">
        <v>119</v>
      </c>
      <c r="E44" s="221">
        <v>619.82</v>
      </c>
      <c r="F44" s="115">
        <v>55</v>
      </c>
      <c r="G44" s="221">
        <v>0</v>
      </c>
      <c r="H44" s="221">
        <v>674.82</v>
      </c>
    </row>
    <row r="45" spans="1:8" ht="15.75" customHeight="1">
      <c r="A45" s="96">
        <f t="shared" si="0"/>
        <v>44</v>
      </c>
      <c r="B45" s="96">
        <v>69</v>
      </c>
      <c r="C45" s="161" t="s">
        <v>79</v>
      </c>
      <c r="D45" s="115" t="s">
        <v>77</v>
      </c>
      <c r="E45" s="221">
        <v>499.7</v>
      </c>
      <c r="F45" s="115"/>
      <c r="G45" s="221">
        <v>164.22</v>
      </c>
      <c r="H45" s="221">
        <v>663.92</v>
      </c>
    </row>
    <row r="46" spans="1:8" ht="15.75" customHeight="1">
      <c r="A46" s="96">
        <f t="shared" si="0"/>
        <v>45</v>
      </c>
      <c r="B46" s="96">
        <v>71</v>
      </c>
      <c r="C46" s="161" t="s">
        <v>219</v>
      </c>
      <c r="D46" s="115" t="s">
        <v>77</v>
      </c>
      <c r="E46" s="221">
        <v>492.99</v>
      </c>
      <c r="F46" s="115"/>
      <c r="G46" s="221">
        <v>150.9</v>
      </c>
      <c r="H46" s="221">
        <v>643.89</v>
      </c>
    </row>
    <row r="47" spans="1:8" ht="15.75" customHeight="1">
      <c r="A47" s="96">
        <f t="shared" si="0"/>
        <v>46</v>
      </c>
      <c r="B47" s="96">
        <v>55</v>
      </c>
      <c r="C47" s="161" t="s">
        <v>62</v>
      </c>
      <c r="D47" s="115" t="s">
        <v>58</v>
      </c>
      <c r="E47" s="221">
        <v>516.125</v>
      </c>
      <c r="F47" s="115">
        <v>25</v>
      </c>
      <c r="G47" s="221">
        <v>98.505</v>
      </c>
      <c r="H47" s="221">
        <v>639.63</v>
      </c>
    </row>
    <row r="48" spans="1:8" ht="15.75" customHeight="1">
      <c r="A48" s="96">
        <f t="shared" si="0"/>
        <v>47</v>
      </c>
      <c r="B48" s="96">
        <v>79</v>
      </c>
      <c r="C48" s="161" t="s">
        <v>83</v>
      </c>
      <c r="D48" s="115" t="s">
        <v>84</v>
      </c>
      <c r="E48" s="221">
        <v>495.635</v>
      </c>
      <c r="F48" s="115"/>
      <c r="G48" s="221">
        <v>114.135</v>
      </c>
      <c r="H48" s="221">
        <v>609.77</v>
      </c>
    </row>
    <row r="49" spans="1:8" ht="15.75" customHeight="1">
      <c r="A49" s="96">
        <f t="shared" si="0"/>
        <v>48</v>
      </c>
      <c r="B49" s="96">
        <v>68</v>
      </c>
      <c r="C49" s="161" t="s">
        <v>78</v>
      </c>
      <c r="D49" s="115" t="s">
        <v>77</v>
      </c>
      <c r="E49" s="221">
        <v>435.125</v>
      </c>
      <c r="F49" s="115"/>
      <c r="G49" s="221">
        <v>148.425</v>
      </c>
      <c r="H49" s="221">
        <v>583.55</v>
      </c>
    </row>
    <row r="50" spans="1:8" ht="15.75" customHeight="1">
      <c r="A50" s="96">
        <f t="shared" si="0"/>
        <v>49</v>
      </c>
      <c r="B50" s="96">
        <v>85</v>
      </c>
      <c r="C50" s="161" t="s">
        <v>87</v>
      </c>
      <c r="D50" s="115" t="s">
        <v>88</v>
      </c>
      <c r="E50" s="221">
        <v>490.855</v>
      </c>
      <c r="F50" s="115"/>
      <c r="G50" s="221">
        <v>83.16</v>
      </c>
      <c r="H50" s="221">
        <v>574.015</v>
      </c>
    </row>
    <row r="51" spans="1:8" ht="15.75" customHeight="1">
      <c r="A51" s="96">
        <f t="shared" si="0"/>
        <v>50</v>
      </c>
      <c r="B51" s="96">
        <v>70</v>
      </c>
      <c r="C51" s="161" t="s">
        <v>80</v>
      </c>
      <c r="D51" s="115" t="s">
        <v>77</v>
      </c>
      <c r="E51" s="221">
        <v>423.675</v>
      </c>
      <c r="F51" s="115"/>
      <c r="G51" s="221">
        <v>139.29</v>
      </c>
      <c r="H51" s="221">
        <v>562.965</v>
      </c>
    </row>
    <row r="52" spans="1:8" ht="15.75" customHeight="1">
      <c r="A52" s="96">
        <f t="shared" si="0"/>
        <v>51</v>
      </c>
      <c r="B52" s="96">
        <v>38</v>
      </c>
      <c r="C52" s="161" t="s">
        <v>41</v>
      </c>
      <c r="D52" s="115" t="s">
        <v>35</v>
      </c>
      <c r="E52" s="221">
        <v>440.975</v>
      </c>
      <c r="F52" s="115">
        <v>90</v>
      </c>
      <c r="G52" s="221">
        <v>0</v>
      </c>
      <c r="H52" s="221">
        <v>530.975</v>
      </c>
    </row>
    <row r="53" spans="1:8" ht="15.75" customHeight="1">
      <c r="A53" s="96">
        <f t="shared" si="0"/>
        <v>52</v>
      </c>
      <c r="B53" s="96">
        <v>86</v>
      </c>
      <c r="C53" s="161" t="s">
        <v>90</v>
      </c>
      <c r="D53" s="115" t="s">
        <v>88</v>
      </c>
      <c r="E53" s="221">
        <v>483.06</v>
      </c>
      <c r="F53" s="115"/>
      <c r="G53" s="221">
        <v>0</v>
      </c>
      <c r="H53" s="221">
        <v>483.06</v>
      </c>
    </row>
    <row r="54" spans="1:8" ht="15.75" customHeight="1">
      <c r="A54" s="96">
        <f t="shared" si="0"/>
        <v>53</v>
      </c>
      <c r="B54" s="96">
        <v>90</v>
      </c>
      <c r="C54" s="161" t="s">
        <v>94</v>
      </c>
      <c r="D54" s="115" t="s">
        <v>88</v>
      </c>
      <c r="E54" s="221">
        <v>461.61</v>
      </c>
      <c r="F54" s="115"/>
      <c r="G54" s="221">
        <v>0</v>
      </c>
      <c r="H54" s="221">
        <v>461.61</v>
      </c>
    </row>
    <row r="55" spans="1:8" ht="15.75" customHeight="1">
      <c r="A55" s="96">
        <f t="shared" si="0"/>
        <v>54</v>
      </c>
      <c r="B55" s="96">
        <v>114</v>
      </c>
      <c r="C55" s="161" t="s">
        <v>107</v>
      </c>
      <c r="D55" s="115" t="s">
        <v>108</v>
      </c>
      <c r="E55" s="221">
        <v>372.76</v>
      </c>
      <c r="F55" s="115">
        <v>70</v>
      </c>
      <c r="G55" s="221">
        <v>0</v>
      </c>
      <c r="H55" s="221">
        <v>442.76</v>
      </c>
    </row>
    <row r="56" spans="1:8" ht="15.75" customHeight="1">
      <c r="A56" s="96">
        <f t="shared" si="0"/>
        <v>55</v>
      </c>
      <c r="B56" s="96">
        <v>78</v>
      </c>
      <c r="C56" s="161" t="s">
        <v>81</v>
      </c>
      <c r="D56" s="115" t="s">
        <v>82</v>
      </c>
      <c r="E56" s="221">
        <v>385.59</v>
      </c>
      <c r="F56" s="115">
        <v>50</v>
      </c>
      <c r="G56" s="221">
        <v>0</v>
      </c>
      <c r="H56" s="221">
        <v>435.59</v>
      </c>
    </row>
    <row r="57" spans="1:8" ht="15.75" customHeight="1">
      <c r="A57" s="96">
        <f t="shared" si="0"/>
        <v>56</v>
      </c>
      <c r="B57" s="96">
        <v>115</v>
      </c>
      <c r="C57" s="161" t="s">
        <v>109</v>
      </c>
      <c r="D57" s="115" t="s">
        <v>108</v>
      </c>
      <c r="E57" s="221">
        <v>342</v>
      </c>
      <c r="F57" s="115">
        <v>55</v>
      </c>
      <c r="G57" s="221">
        <v>0</v>
      </c>
      <c r="H57" s="221">
        <v>397</v>
      </c>
    </row>
    <row r="58" spans="1:8" ht="15.75" customHeight="1">
      <c r="A58" s="96">
        <f t="shared" si="0"/>
        <v>57</v>
      </c>
      <c r="B58" s="96">
        <v>87</v>
      </c>
      <c r="C58" s="161" t="s">
        <v>91</v>
      </c>
      <c r="D58" s="115" t="s">
        <v>88</v>
      </c>
      <c r="E58" s="221">
        <v>301.875</v>
      </c>
      <c r="F58" s="115"/>
      <c r="G58" s="221">
        <v>0</v>
      </c>
      <c r="H58" s="221">
        <v>301.875</v>
      </c>
    </row>
    <row r="59" spans="1:8" ht="15.75" customHeight="1">
      <c r="A59" s="96">
        <f t="shared" si="0"/>
        <v>58</v>
      </c>
      <c r="B59" s="96">
        <v>88</v>
      </c>
      <c r="C59" s="161" t="s">
        <v>92</v>
      </c>
      <c r="D59" s="115" t="s">
        <v>88</v>
      </c>
      <c r="E59" s="221">
        <v>242.525</v>
      </c>
      <c r="F59" s="115"/>
      <c r="G59" s="221">
        <v>0</v>
      </c>
      <c r="H59" s="221">
        <v>242.525</v>
      </c>
    </row>
    <row r="60" spans="1:8" ht="15.75" customHeight="1">
      <c r="A60" s="96">
        <f t="shared" si="0"/>
        <v>59</v>
      </c>
      <c r="B60" s="96">
        <v>135</v>
      </c>
      <c r="C60" s="161" t="s">
        <v>129</v>
      </c>
      <c r="D60" s="115" t="s">
        <v>123</v>
      </c>
      <c r="E60" s="221">
        <v>0</v>
      </c>
      <c r="F60" s="115">
        <v>85</v>
      </c>
      <c r="G60" s="221">
        <v>146.52</v>
      </c>
      <c r="H60" s="221">
        <v>231.52</v>
      </c>
    </row>
    <row r="61" spans="1:8" ht="15.75" customHeight="1">
      <c r="A61" s="96">
        <f t="shared" si="0"/>
        <v>60</v>
      </c>
      <c r="B61" s="96">
        <v>89</v>
      </c>
      <c r="C61" s="161" t="s">
        <v>93</v>
      </c>
      <c r="D61" s="115" t="s">
        <v>88</v>
      </c>
      <c r="E61" s="221">
        <v>151.82</v>
      </c>
      <c r="F61" s="115"/>
      <c r="G61" s="221">
        <v>0</v>
      </c>
      <c r="H61" s="221">
        <v>151.82</v>
      </c>
    </row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</sheetData>
  <printOptions/>
  <pageMargins left="0.7874015748031497" right="0.7874015748031497" top="1.2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Kursiv"9-Kampf Herren&amp;C&amp;"Arial,Fett"ICSF World Championship DUBLIN 2006&amp;R
&amp;"MS Sans Serif,Fett Kursiv"All Round Men</oddHeader>
    <oddFooter>&amp;L&amp;8Copyright ÖTCV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>
  <sheetPr codeName="Tabelle34"/>
  <dimension ref="A1:H12"/>
  <sheetViews>
    <sheetView showGridLines="0" workbookViewId="0" topLeftCell="A1">
      <selection activeCell="E5" sqref="E5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1.00390625" style="3" bestFit="1" customWidth="1"/>
    <col min="4" max="4" width="10.7109375" style="9" customWidth="1"/>
    <col min="5" max="5" width="10.7109375" style="156" bestFit="1" customWidth="1"/>
    <col min="6" max="6" width="5.57421875" style="4" bestFit="1" customWidth="1"/>
    <col min="7" max="8" width="10.7109375" style="156" bestFit="1" customWidth="1"/>
    <col min="9" max="16384" width="11.421875" style="3" customWidth="1"/>
  </cols>
  <sheetData>
    <row r="1" spans="1:8" s="7" customFormat="1" ht="30" customHeight="1">
      <c r="A1" s="37" t="s">
        <v>450</v>
      </c>
      <c r="B1" s="37" t="s">
        <v>436</v>
      </c>
      <c r="C1" s="37" t="s">
        <v>0</v>
      </c>
      <c r="D1" s="37" t="s">
        <v>434</v>
      </c>
      <c r="E1" s="129" t="s">
        <v>433</v>
      </c>
      <c r="F1" s="38" t="s">
        <v>462</v>
      </c>
      <c r="G1" s="129" t="s">
        <v>463</v>
      </c>
      <c r="H1" s="129" t="s">
        <v>431</v>
      </c>
    </row>
    <row r="2" spans="1:8" ht="30" customHeight="1">
      <c r="A2" s="94">
        <v>1</v>
      </c>
      <c r="B2" s="94">
        <v>136</v>
      </c>
      <c r="C2" s="159" t="s">
        <v>130</v>
      </c>
      <c r="D2" s="119" t="s">
        <v>123</v>
      </c>
      <c r="E2" s="130">
        <v>489.51</v>
      </c>
      <c r="F2" s="21">
        <v>90</v>
      </c>
      <c r="G2" s="130">
        <v>127.29</v>
      </c>
      <c r="H2" s="130">
        <v>706.8</v>
      </c>
    </row>
    <row r="3" spans="1:8" ht="30" customHeight="1">
      <c r="A3" s="94">
        <f>A2+1</f>
        <v>2</v>
      </c>
      <c r="B3" s="94">
        <v>138</v>
      </c>
      <c r="C3" s="159" t="s">
        <v>132</v>
      </c>
      <c r="D3" s="119" t="s">
        <v>123</v>
      </c>
      <c r="E3" s="130">
        <v>437.52</v>
      </c>
      <c r="F3" s="21">
        <v>80</v>
      </c>
      <c r="G3" s="130">
        <v>131.28</v>
      </c>
      <c r="H3" s="130">
        <v>648.8</v>
      </c>
    </row>
    <row r="4" spans="1:8" ht="30" customHeight="1">
      <c r="A4" s="94">
        <f aca="true" t="shared" si="0" ref="A4:A12">A3+1</f>
        <v>3</v>
      </c>
      <c r="B4" s="94">
        <v>64</v>
      </c>
      <c r="C4" s="159" t="s">
        <v>71</v>
      </c>
      <c r="D4" s="119" t="s">
        <v>65</v>
      </c>
      <c r="E4" s="130">
        <v>472.52</v>
      </c>
      <c r="F4" s="21">
        <v>55</v>
      </c>
      <c r="G4" s="130">
        <v>113.01</v>
      </c>
      <c r="H4" s="130">
        <v>640.53</v>
      </c>
    </row>
    <row r="5" spans="1:8" ht="19.5" customHeight="1">
      <c r="A5" s="96">
        <f t="shared" si="0"/>
        <v>4</v>
      </c>
      <c r="B5" s="96">
        <v>49</v>
      </c>
      <c r="C5" s="161" t="s">
        <v>55</v>
      </c>
      <c r="D5" s="115" t="s">
        <v>47</v>
      </c>
      <c r="E5" s="132">
        <v>437.09</v>
      </c>
      <c r="F5" s="11">
        <v>75</v>
      </c>
      <c r="G5" s="132">
        <v>98.22</v>
      </c>
      <c r="H5" s="132">
        <v>610.31</v>
      </c>
    </row>
    <row r="6" spans="1:8" ht="19.5" customHeight="1">
      <c r="A6" s="96">
        <f t="shared" si="0"/>
        <v>5</v>
      </c>
      <c r="B6" s="96">
        <v>149</v>
      </c>
      <c r="C6" s="161" t="s">
        <v>146</v>
      </c>
      <c r="D6" s="115" t="s">
        <v>137</v>
      </c>
      <c r="E6" s="132">
        <v>416.04</v>
      </c>
      <c r="F6" s="11">
        <v>65</v>
      </c>
      <c r="G6" s="132">
        <v>99.495</v>
      </c>
      <c r="H6" s="132">
        <v>580.535</v>
      </c>
    </row>
    <row r="7" spans="1:8" ht="19.5" customHeight="1">
      <c r="A7" s="96">
        <f t="shared" si="0"/>
        <v>6</v>
      </c>
      <c r="B7" s="96">
        <v>147</v>
      </c>
      <c r="C7" s="161" t="s">
        <v>144</v>
      </c>
      <c r="D7" s="115" t="s">
        <v>137</v>
      </c>
      <c r="E7" s="132">
        <v>449.34</v>
      </c>
      <c r="F7" s="11">
        <v>35</v>
      </c>
      <c r="G7" s="132">
        <v>93.915</v>
      </c>
      <c r="H7" s="132">
        <v>578.255</v>
      </c>
    </row>
    <row r="8" spans="1:8" ht="19.5" customHeight="1">
      <c r="A8" s="96">
        <f t="shared" si="0"/>
        <v>7</v>
      </c>
      <c r="B8" s="96">
        <v>137</v>
      </c>
      <c r="C8" s="161" t="s">
        <v>131</v>
      </c>
      <c r="D8" s="115" t="s">
        <v>123</v>
      </c>
      <c r="E8" s="132">
        <v>429.5</v>
      </c>
      <c r="F8" s="11">
        <v>45</v>
      </c>
      <c r="G8" s="132">
        <v>95.37</v>
      </c>
      <c r="H8" s="132">
        <v>569.87</v>
      </c>
    </row>
    <row r="9" spans="1:8" ht="19.5" customHeight="1">
      <c r="A9" s="96">
        <f t="shared" si="0"/>
        <v>8</v>
      </c>
      <c r="B9" s="96">
        <v>148</v>
      </c>
      <c r="C9" s="161" t="s">
        <v>145</v>
      </c>
      <c r="D9" s="115" t="s">
        <v>137</v>
      </c>
      <c r="E9" s="132">
        <v>377.36</v>
      </c>
      <c r="F9" s="11">
        <v>25</v>
      </c>
      <c r="G9" s="132">
        <v>113.7</v>
      </c>
      <c r="H9" s="132">
        <v>516.06</v>
      </c>
    </row>
    <row r="10" spans="1:8" ht="19.5" customHeight="1">
      <c r="A10" s="96">
        <f t="shared" si="0"/>
        <v>9</v>
      </c>
      <c r="B10" s="96">
        <v>23</v>
      </c>
      <c r="C10" s="161" t="s">
        <v>23</v>
      </c>
      <c r="D10" s="115" t="s">
        <v>16</v>
      </c>
      <c r="E10" s="132">
        <v>345.225</v>
      </c>
      <c r="F10" s="11"/>
      <c r="G10" s="132">
        <v>108.39</v>
      </c>
      <c r="H10" s="132">
        <v>453.615</v>
      </c>
    </row>
    <row r="11" spans="1:8" ht="19.5" customHeight="1">
      <c r="A11" s="96">
        <f t="shared" si="0"/>
        <v>10</v>
      </c>
      <c r="B11" s="96">
        <v>126</v>
      </c>
      <c r="C11" s="161" t="s">
        <v>121</v>
      </c>
      <c r="D11" s="115" t="s">
        <v>119</v>
      </c>
      <c r="E11" s="132">
        <v>351.58</v>
      </c>
      <c r="F11" s="11"/>
      <c r="G11" s="132">
        <v>101.13</v>
      </c>
      <c r="H11" s="132">
        <v>452.71</v>
      </c>
    </row>
    <row r="12" spans="1:8" ht="19.5" customHeight="1">
      <c r="A12" s="96">
        <f t="shared" si="0"/>
        <v>11</v>
      </c>
      <c r="B12" s="96">
        <v>58</v>
      </c>
      <c r="C12" s="161" t="s">
        <v>63</v>
      </c>
      <c r="D12" s="115" t="s">
        <v>58</v>
      </c>
      <c r="E12" s="132">
        <v>314.45</v>
      </c>
      <c r="F12" s="11">
        <v>25</v>
      </c>
      <c r="G12" s="132">
        <v>105.93</v>
      </c>
      <c r="H12" s="132">
        <v>445.38</v>
      </c>
    </row>
  </sheetData>
  <printOptions horizontalCentered="1"/>
  <pageMargins left="0.7874015748031497" right="0.7874015748031497" top="1.3779527559055118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Kursiv"7-Kampf Damen&amp;C&amp;"Arial,Fett"ICSF World Championship DUBLIN 2006&amp;R
&amp;"MS Sans Serif,Fett Kursiv"All Round Ladies</oddHeader>
    <oddFooter>&amp;L&amp;8Copyright ÖTCV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sheetPr codeName="Tabelle6"/>
  <dimension ref="A1:F59"/>
  <sheetViews>
    <sheetView showGridLines="0" workbookViewId="0" topLeftCell="A1">
      <selection activeCell="A1" sqref="A1:F1"/>
    </sheetView>
  </sheetViews>
  <sheetFormatPr defaultColWidth="11.421875" defaultRowHeight="12.75"/>
  <cols>
    <col min="1" max="1" width="4.8515625" style="7" customWidth="1"/>
    <col min="2" max="2" width="6.7109375" style="7" bestFit="1" customWidth="1"/>
    <col min="3" max="3" width="26.7109375" style="3" bestFit="1" customWidth="1"/>
    <col min="4" max="4" width="10.7109375" style="9" customWidth="1"/>
    <col min="5" max="5" width="11.7109375" style="156" bestFit="1" customWidth="1"/>
    <col min="6" max="6" width="11.8515625" style="156" bestFit="1" customWidth="1"/>
    <col min="7" max="16384" width="11.421875" style="3" customWidth="1"/>
  </cols>
  <sheetData>
    <row r="1" spans="1:6" s="7" customFormat="1" ht="21.75" customHeight="1">
      <c r="A1" s="71" t="s">
        <v>435</v>
      </c>
      <c r="B1" s="71" t="s">
        <v>436</v>
      </c>
      <c r="C1" s="71" t="s">
        <v>0</v>
      </c>
      <c r="D1" s="71" t="s">
        <v>1</v>
      </c>
      <c r="E1" s="152" t="s">
        <v>4</v>
      </c>
      <c r="F1" s="152" t="s">
        <v>431</v>
      </c>
    </row>
    <row r="2" spans="1:6" ht="22.5" customHeight="1">
      <c r="A2" s="168">
        <v>1</v>
      </c>
      <c r="B2" s="94">
        <v>130</v>
      </c>
      <c r="C2" s="159" t="s">
        <v>124</v>
      </c>
      <c r="D2" s="119" t="s">
        <v>442</v>
      </c>
      <c r="E2" s="130">
        <v>533.91</v>
      </c>
      <c r="F2" s="171">
        <f>E2+E3+E4+E5</f>
        <v>2092.07</v>
      </c>
    </row>
    <row r="3" spans="1:6" ht="24.75" customHeight="1">
      <c r="A3" s="169"/>
      <c r="B3" s="94">
        <v>131</v>
      </c>
      <c r="C3" s="159" t="s">
        <v>125</v>
      </c>
      <c r="D3" s="119" t="s">
        <v>442</v>
      </c>
      <c r="E3" s="130">
        <v>525.385</v>
      </c>
      <c r="F3" s="172"/>
    </row>
    <row r="4" spans="1:6" ht="24.75" customHeight="1">
      <c r="A4" s="169"/>
      <c r="B4" s="94">
        <v>129</v>
      </c>
      <c r="C4" s="159" t="s">
        <v>122</v>
      </c>
      <c r="D4" s="119" t="s">
        <v>442</v>
      </c>
      <c r="E4" s="130">
        <v>521.545</v>
      </c>
      <c r="F4" s="172"/>
    </row>
    <row r="5" spans="1:6" ht="24.75" customHeight="1">
      <c r="A5" s="170"/>
      <c r="B5" s="94">
        <v>132</v>
      </c>
      <c r="C5" s="159" t="s">
        <v>126</v>
      </c>
      <c r="D5" s="119" t="s">
        <v>442</v>
      </c>
      <c r="E5" s="130">
        <v>511.23</v>
      </c>
      <c r="F5" s="173"/>
    </row>
    <row r="6" spans="1:6" ht="15.75" customHeight="1">
      <c r="A6" s="77"/>
      <c r="B6" s="77"/>
      <c r="C6" s="158"/>
      <c r="D6" s="76"/>
      <c r="E6" s="153"/>
      <c r="F6" s="153"/>
    </row>
    <row r="7" spans="1:6" ht="24.75" customHeight="1">
      <c r="A7" s="168">
        <f>A2+1</f>
        <v>2</v>
      </c>
      <c r="B7" s="94">
        <v>42</v>
      </c>
      <c r="C7" s="159" t="s">
        <v>46</v>
      </c>
      <c r="D7" s="119" t="s">
        <v>48</v>
      </c>
      <c r="E7" s="130">
        <v>541.67</v>
      </c>
      <c r="F7" s="171">
        <f>E7+E8+E9+E10</f>
        <v>2077.76</v>
      </c>
    </row>
    <row r="8" spans="1:6" ht="24.75" customHeight="1">
      <c r="A8" s="169"/>
      <c r="B8" s="94">
        <v>46</v>
      </c>
      <c r="C8" s="159" t="s">
        <v>50</v>
      </c>
      <c r="D8" s="119" t="s">
        <v>48</v>
      </c>
      <c r="E8" s="130">
        <v>519.715</v>
      </c>
      <c r="F8" s="172"/>
    </row>
    <row r="9" spans="1:6" ht="24.75" customHeight="1">
      <c r="A9" s="169"/>
      <c r="B9" s="94">
        <v>44</v>
      </c>
      <c r="C9" s="159" t="s">
        <v>52</v>
      </c>
      <c r="D9" s="119" t="s">
        <v>48</v>
      </c>
      <c r="E9" s="130">
        <v>515.94</v>
      </c>
      <c r="F9" s="172"/>
    </row>
    <row r="10" spans="1:6" ht="24.75" customHeight="1">
      <c r="A10" s="170"/>
      <c r="B10" s="94">
        <v>45</v>
      </c>
      <c r="C10" s="159" t="s">
        <v>51</v>
      </c>
      <c r="D10" s="119" t="s">
        <v>48</v>
      </c>
      <c r="E10" s="130">
        <v>500.435</v>
      </c>
      <c r="F10" s="173"/>
    </row>
    <row r="11" spans="1:6" ht="15.75" customHeight="1">
      <c r="A11" s="77"/>
      <c r="B11" s="77"/>
      <c r="C11" s="158"/>
      <c r="D11" s="76"/>
      <c r="E11" s="153"/>
      <c r="F11" s="153"/>
    </row>
    <row r="12" spans="1:6" ht="24.75" customHeight="1">
      <c r="A12" s="168">
        <f>A7+1</f>
        <v>3</v>
      </c>
      <c r="B12" s="94">
        <v>141</v>
      </c>
      <c r="C12" s="159" t="s">
        <v>136</v>
      </c>
      <c r="D12" s="119" t="s">
        <v>138</v>
      </c>
      <c r="E12" s="130">
        <v>525.215</v>
      </c>
      <c r="F12" s="171">
        <f>E12+E13+E14+E15</f>
        <v>2003.8600000000001</v>
      </c>
    </row>
    <row r="13" spans="1:6" ht="24.75" customHeight="1">
      <c r="A13" s="169"/>
      <c r="B13" s="94">
        <v>142</v>
      </c>
      <c r="C13" s="159" t="s">
        <v>139</v>
      </c>
      <c r="D13" s="119" t="s">
        <v>138</v>
      </c>
      <c r="E13" s="130">
        <v>504.895</v>
      </c>
      <c r="F13" s="172"/>
    </row>
    <row r="14" spans="1:6" ht="24.75" customHeight="1">
      <c r="A14" s="169"/>
      <c r="B14" s="94">
        <v>143</v>
      </c>
      <c r="C14" s="159" t="s">
        <v>140</v>
      </c>
      <c r="D14" s="119" t="s">
        <v>138</v>
      </c>
      <c r="E14" s="130">
        <v>489.8</v>
      </c>
      <c r="F14" s="172"/>
    </row>
    <row r="15" spans="1:6" ht="24.75" customHeight="1">
      <c r="A15" s="170"/>
      <c r="B15" s="94">
        <v>145</v>
      </c>
      <c r="C15" s="159" t="s">
        <v>142</v>
      </c>
      <c r="D15" s="119" t="s">
        <v>138</v>
      </c>
      <c r="E15" s="130">
        <v>483.95</v>
      </c>
      <c r="F15" s="173"/>
    </row>
    <row r="16" spans="1:6" ht="15.75" customHeight="1">
      <c r="A16" s="1"/>
      <c r="B16" s="1"/>
      <c r="C16" s="154"/>
      <c r="D16" s="75"/>
      <c r="E16" s="147"/>
      <c r="F16" s="147"/>
    </row>
    <row r="17" spans="1:6" ht="15.75" customHeight="1">
      <c r="A17" s="162">
        <f>A12+1</f>
        <v>4</v>
      </c>
      <c r="B17" s="11">
        <v>27</v>
      </c>
      <c r="C17" s="160" t="s">
        <v>28</v>
      </c>
      <c r="D17" s="115" t="s">
        <v>26</v>
      </c>
      <c r="E17" s="132">
        <v>506.56</v>
      </c>
      <c r="F17" s="165">
        <f>E17+E18+E19+E20</f>
        <v>1946.3700000000001</v>
      </c>
    </row>
    <row r="18" spans="1:6" ht="15.75" customHeight="1">
      <c r="A18" s="163"/>
      <c r="B18" s="11">
        <v>25</v>
      </c>
      <c r="C18" s="160" t="s">
        <v>24</v>
      </c>
      <c r="D18" s="115" t="s">
        <v>26</v>
      </c>
      <c r="E18" s="132">
        <v>497.85</v>
      </c>
      <c r="F18" s="166"/>
    </row>
    <row r="19" spans="1:6" ht="15.75" customHeight="1">
      <c r="A19" s="163"/>
      <c r="B19" s="11">
        <v>29</v>
      </c>
      <c r="C19" s="160" t="s">
        <v>30</v>
      </c>
      <c r="D19" s="115" t="s">
        <v>26</v>
      </c>
      <c r="E19" s="132">
        <v>493.825</v>
      </c>
      <c r="F19" s="166"/>
    </row>
    <row r="20" spans="1:6" ht="15.75" customHeight="1">
      <c r="A20" s="164"/>
      <c r="B20" s="11">
        <v>30</v>
      </c>
      <c r="C20" s="160" t="s">
        <v>31</v>
      </c>
      <c r="D20" s="115" t="s">
        <v>26</v>
      </c>
      <c r="E20" s="132">
        <v>448.135</v>
      </c>
      <c r="F20" s="167"/>
    </row>
    <row r="21" spans="2:3" ht="15.75" customHeight="1">
      <c r="B21" s="4"/>
      <c r="C21" s="155"/>
    </row>
    <row r="22" spans="1:6" ht="15.75" customHeight="1">
      <c r="A22" s="162">
        <f>A17+1</f>
        <v>5</v>
      </c>
      <c r="B22" s="96">
        <v>111</v>
      </c>
      <c r="C22" s="161" t="s">
        <v>105</v>
      </c>
      <c r="D22" s="115" t="s">
        <v>75</v>
      </c>
      <c r="E22" s="132">
        <v>499.735</v>
      </c>
      <c r="F22" s="165">
        <f>E22+E23+E24+E25</f>
        <v>1915.595</v>
      </c>
    </row>
    <row r="23" spans="1:6" ht="15.75" customHeight="1">
      <c r="A23" s="163"/>
      <c r="B23" s="96">
        <v>66</v>
      </c>
      <c r="C23" s="161" t="s">
        <v>73</v>
      </c>
      <c r="D23" s="115" t="s">
        <v>75</v>
      </c>
      <c r="E23" s="132">
        <v>495.415</v>
      </c>
      <c r="F23" s="166"/>
    </row>
    <row r="24" spans="1:6" ht="15.75" customHeight="1">
      <c r="A24" s="163"/>
      <c r="B24" s="96">
        <v>109</v>
      </c>
      <c r="C24" s="161" t="s">
        <v>103</v>
      </c>
      <c r="D24" s="115" t="s">
        <v>75</v>
      </c>
      <c r="E24" s="132">
        <v>465.99</v>
      </c>
      <c r="F24" s="166"/>
    </row>
    <row r="25" spans="1:6" ht="15.75" customHeight="1">
      <c r="A25" s="164"/>
      <c r="B25" s="96">
        <v>112</v>
      </c>
      <c r="C25" s="161" t="s">
        <v>106</v>
      </c>
      <c r="D25" s="115" t="s">
        <v>75</v>
      </c>
      <c r="E25" s="132">
        <v>454.455</v>
      </c>
      <c r="F25" s="167"/>
    </row>
    <row r="26" ht="15.75" customHeight="1"/>
    <row r="27" spans="1:6" ht="15.75" customHeight="1">
      <c r="A27" s="162">
        <f>A22+1</f>
        <v>6</v>
      </c>
      <c r="B27" s="11">
        <v>1</v>
      </c>
      <c r="C27" s="160" t="s">
        <v>6</v>
      </c>
      <c r="D27" s="115" t="s">
        <v>8</v>
      </c>
      <c r="E27" s="132">
        <v>502.175</v>
      </c>
      <c r="F27" s="165">
        <f>E27+E28+E29+E30</f>
        <v>1900.0949999999998</v>
      </c>
    </row>
    <row r="28" spans="1:6" ht="15.75" customHeight="1">
      <c r="A28" s="163"/>
      <c r="B28" s="11">
        <v>3</v>
      </c>
      <c r="C28" s="160" t="s">
        <v>10</v>
      </c>
      <c r="D28" s="115" t="s">
        <v>8</v>
      </c>
      <c r="E28" s="132">
        <v>478.185</v>
      </c>
      <c r="F28" s="166"/>
    </row>
    <row r="29" spans="1:6" ht="15.75" customHeight="1">
      <c r="A29" s="163"/>
      <c r="B29" s="11">
        <v>2</v>
      </c>
      <c r="C29" s="160" t="s">
        <v>9</v>
      </c>
      <c r="D29" s="115" t="s">
        <v>8</v>
      </c>
      <c r="E29" s="132">
        <v>461.22</v>
      </c>
      <c r="F29" s="166"/>
    </row>
    <row r="30" spans="1:6" ht="15.75" customHeight="1">
      <c r="A30" s="164"/>
      <c r="B30" s="11">
        <v>4</v>
      </c>
      <c r="C30" s="160" t="s">
        <v>11</v>
      </c>
      <c r="D30" s="115" t="s">
        <v>8</v>
      </c>
      <c r="E30" s="132">
        <v>458.515</v>
      </c>
      <c r="F30" s="167"/>
    </row>
    <row r="31" spans="2:3" ht="15.75" customHeight="1">
      <c r="B31" s="4"/>
      <c r="C31" s="155"/>
    </row>
    <row r="32" spans="1:6" ht="15.75" customHeight="1">
      <c r="A32" s="162">
        <f>A27+1</f>
        <v>7</v>
      </c>
      <c r="B32" s="11">
        <v>8</v>
      </c>
      <c r="C32" s="160" t="s">
        <v>15</v>
      </c>
      <c r="D32" s="115" t="s">
        <v>22</v>
      </c>
      <c r="E32" s="132">
        <v>504.51</v>
      </c>
      <c r="F32" s="165">
        <f>E32+E33+E34+E35</f>
        <v>1898.475</v>
      </c>
    </row>
    <row r="33" spans="1:6" ht="15.75" customHeight="1">
      <c r="A33" s="163"/>
      <c r="B33" s="11">
        <v>10</v>
      </c>
      <c r="C33" s="160" t="s">
        <v>18</v>
      </c>
      <c r="D33" s="115" t="s">
        <v>22</v>
      </c>
      <c r="E33" s="132">
        <v>488.535</v>
      </c>
      <c r="F33" s="166"/>
    </row>
    <row r="34" spans="1:6" ht="15.75" customHeight="1">
      <c r="A34" s="163"/>
      <c r="B34" s="11">
        <v>9</v>
      </c>
      <c r="C34" s="160" t="s">
        <v>17</v>
      </c>
      <c r="D34" s="115" t="s">
        <v>22</v>
      </c>
      <c r="E34" s="132">
        <v>473.07</v>
      </c>
      <c r="F34" s="166"/>
    </row>
    <row r="35" spans="1:6" ht="15.75" customHeight="1">
      <c r="A35" s="164"/>
      <c r="B35" s="11">
        <v>13</v>
      </c>
      <c r="C35" s="160" t="s">
        <v>21</v>
      </c>
      <c r="D35" s="115" t="s">
        <v>22</v>
      </c>
      <c r="E35" s="132">
        <v>432.36</v>
      </c>
      <c r="F35" s="167"/>
    </row>
    <row r="36" spans="1:6" ht="15.75" customHeight="1">
      <c r="A36" s="162">
        <f>A32+1</f>
        <v>8</v>
      </c>
      <c r="B36" s="96">
        <v>59</v>
      </c>
      <c r="C36" s="161" t="s">
        <v>64</v>
      </c>
      <c r="D36" s="115" t="s">
        <v>66</v>
      </c>
      <c r="E36" s="132">
        <v>498.36</v>
      </c>
      <c r="F36" s="165">
        <f>E36+E37+E38+E39</f>
        <v>1876.46</v>
      </c>
    </row>
    <row r="37" spans="1:6" ht="15.75" customHeight="1">
      <c r="A37" s="163"/>
      <c r="B37" s="96">
        <v>62</v>
      </c>
      <c r="C37" s="161" t="s">
        <v>69</v>
      </c>
      <c r="D37" s="115" t="s">
        <v>66</v>
      </c>
      <c r="E37" s="132">
        <v>462.165</v>
      </c>
      <c r="F37" s="166"/>
    </row>
    <row r="38" spans="1:6" ht="15.75" customHeight="1">
      <c r="A38" s="163"/>
      <c r="B38" s="96">
        <v>61</v>
      </c>
      <c r="C38" s="161" t="s">
        <v>68</v>
      </c>
      <c r="D38" s="115" t="s">
        <v>66</v>
      </c>
      <c r="E38" s="132">
        <v>460.42</v>
      </c>
      <c r="F38" s="166"/>
    </row>
    <row r="39" spans="1:6" ht="15.75" customHeight="1">
      <c r="A39" s="164"/>
      <c r="B39" s="96">
        <v>60</v>
      </c>
      <c r="C39" s="161" t="s">
        <v>67</v>
      </c>
      <c r="D39" s="115" t="s">
        <v>66</v>
      </c>
      <c r="E39" s="132">
        <v>455.515</v>
      </c>
      <c r="F39" s="167"/>
    </row>
    <row r="40" ht="15.75" customHeight="1"/>
    <row r="41" spans="1:6" ht="15.75" customHeight="1">
      <c r="A41" s="162">
        <f>A36+1</f>
        <v>9</v>
      </c>
      <c r="B41" s="11">
        <v>33</v>
      </c>
      <c r="C41" s="160" t="s">
        <v>34</v>
      </c>
      <c r="D41" s="115" t="s">
        <v>36</v>
      </c>
      <c r="E41" s="132">
        <v>462.19</v>
      </c>
      <c r="F41" s="165">
        <f>E41+E42+E43+E44</f>
        <v>1820.34</v>
      </c>
    </row>
    <row r="42" spans="1:6" ht="15.75" customHeight="1">
      <c r="A42" s="163"/>
      <c r="B42" s="11">
        <v>34</v>
      </c>
      <c r="C42" s="160" t="s">
        <v>37</v>
      </c>
      <c r="D42" s="115" t="s">
        <v>36</v>
      </c>
      <c r="E42" s="132">
        <v>462.17</v>
      </c>
      <c r="F42" s="166"/>
    </row>
    <row r="43" spans="1:6" ht="15.75" customHeight="1">
      <c r="A43" s="163"/>
      <c r="B43" s="11">
        <v>36</v>
      </c>
      <c r="C43" s="160" t="s">
        <v>39</v>
      </c>
      <c r="D43" s="115" t="s">
        <v>36</v>
      </c>
      <c r="E43" s="132">
        <v>461.785</v>
      </c>
      <c r="F43" s="166"/>
    </row>
    <row r="44" spans="1:6" ht="15.75" customHeight="1">
      <c r="A44" s="164"/>
      <c r="B44" s="11">
        <v>35</v>
      </c>
      <c r="C44" s="160" t="s">
        <v>38</v>
      </c>
      <c r="D44" s="115" t="s">
        <v>36</v>
      </c>
      <c r="E44" s="132">
        <v>434.195</v>
      </c>
      <c r="F44" s="167"/>
    </row>
    <row r="45" spans="2:3" ht="15.75" customHeight="1">
      <c r="B45" s="4"/>
      <c r="C45" s="155"/>
    </row>
    <row r="46" spans="1:6" ht="15.75" customHeight="1">
      <c r="A46" s="162">
        <f>A41+1</f>
        <v>10</v>
      </c>
      <c r="B46" s="96">
        <v>121</v>
      </c>
      <c r="C46" s="161" t="s">
        <v>115</v>
      </c>
      <c r="D46" s="115" t="s">
        <v>112</v>
      </c>
      <c r="E46" s="132">
        <v>463.945</v>
      </c>
      <c r="F46" s="165">
        <f>E46+E47+E48+E49</f>
        <v>1736.725</v>
      </c>
    </row>
    <row r="47" spans="1:6" ht="15.75" customHeight="1">
      <c r="A47" s="163"/>
      <c r="B47" s="96">
        <v>119</v>
      </c>
      <c r="C47" s="161" t="s">
        <v>113</v>
      </c>
      <c r="D47" s="115" t="s">
        <v>112</v>
      </c>
      <c r="E47" s="132">
        <v>438.345</v>
      </c>
      <c r="F47" s="166"/>
    </row>
    <row r="48" spans="1:6" ht="15.75" customHeight="1">
      <c r="A48" s="163"/>
      <c r="B48" s="96">
        <v>120</v>
      </c>
      <c r="C48" s="161" t="s">
        <v>114</v>
      </c>
      <c r="D48" s="115" t="s">
        <v>112</v>
      </c>
      <c r="E48" s="132">
        <v>437.445</v>
      </c>
      <c r="F48" s="166"/>
    </row>
    <row r="49" spans="1:6" ht="15.75" customHeight="1">
      <c r="A49" s="164"/>
      <c r="B49" s="96">
        <v>118</v>
      </c>
      <c r="C49" s="161" t="s">
        <v>110</v>
      </c>
      <c r="D49" s="115" t="s">
        <v>112</v>
      </c>
      <c r="E49" s="132">
        <v>396.99</v>
      </c>
      <c r="F49" s="167"/>
    </row>
    <row r="50" ht="15.75" customHeight="1"/>
    <row r="51" spans="1:6" ht="15.75" customHeight="1">
      <c r="A51" s="162">
        <f>A46+1</f>
        <v>11</v>
      </c>
      <c r="B51" s="96">
        <v>103</v>
      </c>
      <c r="C51" s="161" t="s">
        <v>95</v>
      </c>
      <c r="D51" s="115" t="s">
        <v>97</v>
      </c>
      <c r="E51" s="132">
        <v>484.86</v>
      </c>
      <c r="F51" s="165">
        <f>E51+E52+E53+E54</f>
        <v>1715.8700000000001</v>
      </c>
    </row>
    <row r="52" spans="1:6" ht="15.75" customHeight="1">
      <c r="A52" s="163"/>
      <c r="B52" s="96">
        <v>105</v>
      </c>
      <c r="C52" s="161" t="s">
        <v>99</v>
      </c>
      <c r="D52" s="115" t="s">
        <v>97</v>
      </c>
      <c r="E52" s="132">
        <v>418.36</v>
      </c>
      <c r="F52" s="166"/>
    </row>
    <row r="53" spans="1:6" ht="15.75" customHeight="1">
      <c r="A53" s="163"/>
      <c r="B53" s="96">
        <v>104</v>
      </c>
      <c r="C53" s="161" t="s">
        <v>98</v>
      </c>
      <c r="D53" s="115" t="s">
        <v>97</v>
      </c>
      <c r="E53" s="132">
        <v>406.495</v>
      </c>
      <c r="F53" s="166"/>
    </row>
    <row r="54" spans="1:6" ht="15.75" customHeight="1">
      <c r="A54" s="164"/>
      <c r="B54" s="96">
        <v>106</v>
      </c>
      <c r="C54" s="161" t="s">
        <v>100</v>
      </c>
      <c r="D54" s="115" t="s">
        <v>97</v>
      </c>
      <c r="E54" s="132">
        <v>406.155</v>
      </c>
      <c r="F54" s="167"/>
    </row>
    <row r="55" ht="15.75" customHeight="1"/>
    <row r="56" spans="1:6" ht="15.75" customHeight="1">
      <c r="A56" s="162">
        <f>A51+1</f>
        <v>12</v>
      </c>
      <c r="B56" s="96">
        <v>85</v>
      </c>
      <c r="C56" s="161" t="s">
        <v>87</v>
      </c>
      <c r="D56" s="115" t="s">
        <v>89</v>
      </c>
      <c r="E56" s="132">
        <v>269.25</v>
      </c>
      <c r="F56" s="165">
        <f>E56+E57+E58+E59</f>
        <v>756.74</v>
      </c>
    </row>
    <row r="57" spans="1:6" ht="15.75" customHeight="1">
      <c r="A57" s="163"/>
      <c r="B57" s="96">
        <v>87</v>
      </c>
      <c r="C57" s="161" t="s">
        <v>91</v>
      </c>
      <c r="D57" s="115" t="s">
        <v>89</v>
      </c>
      <c r="E57" s="132">
        <v>199.055</v>
      </c>
      <c r="F57" s="166"/>
    </row>
    <row r="58" spans="1:6" ht="15.75" customHeight="1">
      <c r="A58" s="163"/>
      <c r="B58" s="96">
        <v>89</v>
      </c>
      <c r="C58" s="161" t="s">
        <v>93</v>
      </c>
      <c r="D58" s="115" t="s">
        <v>89</v>
      </c>
      <c r="E58" s="132">
        <v>151.82</v>
      </c>
      <c r="F58" s="166"/>
    </row>
    <row r="59" spans="1:6" ht="15.75" customHeight="1">
      <c r="A59" s="164"/>
      <c r="B59" s="96">
        <v>88</v>
      </c>
      <c r="C59" s="161" t="s">
        <v>92</v>
      </c>
      <c r="D59" s="115" t="s">
        <v>89</v>
      </c>
      <c r="E59" s="132">
        <v>136.615</v>
      </c>
      <c r="F59" s="167"/>
    </row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</sheetData>
  <mergeCells count="24">
    <mergeCell ref="A7:A10"/>
    <mergeCell ref="F7:F10"/>
    <mergeCell ref="F2:F5"/>
    <mergeCell ref="A2:A5"/>
    <mergeCell ref="F17:F20"/>
    <mergeCell ref="A17:A20"/>
    <mergeCell ref="A12:A15"/>
    <mergeCell ref="F12:F15"/>
    <mergeCell ref="F27:F30"/>
    <mergeCell ref="A27:A30"/>
    <mergeCell ref="A22:A25"/>
    <mergeCell ref="F22:F25"/>
    <mergeCell ref="F36:F39"/>
    <mergeCell ref="A36:A39"/>
    <mergeCell ref="A32:A35"/>
    <mergeCell ref="F32:F35"/>
    <mergeCell ref="F46:F49"/>
    <mergeCell ref="A46:A49"/>
    <mergeCell ref="A41:A44"/>
    <mergeCell ref="F41:F44"/>
    <mergeCell ref="A56:A59"/>
    <mergeCell ref="A51:A54"/>
    <mergeCell ref="F56:F59"/>
    <mergeCell ref="F51:F54"/>
  </mergeCells>
  <printOptions horizontalCentered="1"/>
  <pageMargins left="0.7874015748031497" right="0.7874015748031497" top="1.13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Mannschaft Herren&amp;C&amp;"Arial,Fett"ICSF World Championship DUBLIN 2006&amp;R&amp;"MS Sans Serif,Fett Kursiv"
Team Scores  Men</oddHeader>
    <oddFooter>&amp;L&amp;8Copyright ÖTCV</oddFooter>
  </headerFooter>
  <rowBreaks count="1" manualBreakCount="1">
    <brk id="35" max="5" man="1"/>
  </rowBreaks>
</worksheet>
</file>

<file path=xl/worksheets/sheet23.xml><?xml version="1.0" encoding="utf-8"?>
<worksheet xmlns="http://schemas.openxmlformats.org/spreadsheetml/2006/main" xmlns:r="http://schemas.openxmlformats.org/officeDocument/2006/relationships">
  <sheetPr codeName="Tabelle38"/>
  <dimension ref="A1:H21"/>
  <sheetViews>
    <sheetView showGridLines="0" tabSelected="1" workbookViewId="0" topLeftCell="A10">
      <selection activeCell="A26" sqref="A26"/>
    </sheetView>
  </sheetViews>
  <sheetFormatPr defaultColWidth="11.421875" defaultRowHeight="12.75"/>
  <cols>
    <col min="1" max="1" width="6.00390625" style="7" customWidth="1"/>
    <col min="2" max="2" width="5.00390625" style="7" bestFit="1" customWidth="1"/>
    <col min="3" max="3" width="24.57421875" style="3" bestFit="1" customWidth="1"/>
    <col min="4" max="4" width="14.140625" style="3" hidden="1" customWidth="1"/>
    <col min="5" max="5" width="7.57421875" style="7" bestFit="1" customWidth="1"/>
    <col min="6" max="6" width="11.7109375" style="156" bestFit="1" customWidth="1"/>
    <col min="7" max="7" width="8.7109375" style="156" hidden="1" customWidth="1"/>
    <col min="8" max="8" width="8.7109375" style="156" bestFit="1" customWidth="1"/>
    <col min="9" max="16384" width="11.421875" style="3" customWidth="1"/>
  </cols>
  <sheetData>
    <row r="1" spans="1:8" s="7" customFormat="1" ht="30" customHeight="1">
      <c r="A1" s="71" t="s">
        <v>435</v>
      </c>
      <c r="B1" s="71" t="s">
        <v>436</v>
      </c>
      <c r="C1" s="71" t="s">
        <v>0</v>
      </c>
      <c r="D1" s="71" t="s">
        <v>5</v>
      </c>
      <c r="E1" s="71" t="s">
        <v>1</v>
      </c>
      <c r="F1" s="152" t="s">
        <v>443</v>
      </c>
      <c r="G1" s="152" t="s">
        <v>432</v>
      </c>
      <c r="H1" s="152" t="s">
        <v>431</v>
      </c>
    </row>
    <row r="2" spans="1:8" ht="30" customHeight="1">
      <c r="A2" s="178">
        <v>1</v>
      </c>
      <c r="B2" s="10">
        <v>48</v>
      </c>
      <c r="C2" s="174" t="s">
        <v>54</v>
      </c>
      <c r="D2" s="174" t="s">
        <v>47</v>
      </c>
      <c r="E2" s="10" t="s">
        <v>444</v>
      </c>
      <c r="F2" s="146">
        <v>483.64</v>
      </c>
      <c r="G2" s="146">
        <f>F2+F3</f>
        <v>920.73</v>
      </c>
      <c r="H2" s="180">
        <f>G2</f>
        <v>920.73</v>
      </c>
    </row>
    <row r="3" spans="1:8" ht="30" customHeight="1">
      <c r="A3" s="179"/>
      <c r="B3" s="10">
        <v>49</v>
      </c>
      <c r="C3" s="174" t="s">
        <v>55</v>
      </c>
      <c r="D3" s="174" t="s">
        <v>47</v>
      </c>
      <c r="E3" s="10" t="s">
        <v>444</v>
      </c>
      <c r="F3" s="146">
        <v>437.09</v>
      </c>
      <c r="G3" s="146">
        <f>F3+F2</f>
        <v>920.73</v>
      </c>
      <c r="H3" s="181"/>
    </row>
    <row r="4" spans="1:8" ht="19.5" customHeight="1">
      <c r="A4" s="175"/>
      <c r="B4" s="175"/>
      <c r="C4" s="176"/>
      <c r="D4" s="176"/>
      <c r="E4" s="175"/>
      <c r="F4" s="177"/>
      <c r="G4" s="177"/>
      <c r="H4" s="177"/>
    </row>
    <row r="5" spans="1:8" ht="30" customHeight="1">
      <c r="A5" s="178">
        <f>A2+1</f>
        <v>2</v>
      </c>
      <c r="B5" s="10">
        <v>136</v>
      </c>
      <c r="C5" s="174" t="s">
        <v>130</v>
      </c>
      <c r="D5" s="174" t="s">
        <v>123</v>
      </c>
      <c r="E5" s="10" t="s">
        <v>442</v>
      </c>
      <c r="F5" s="146">
        <v>489.51</v>
      </c>
      <c r="G5" s="146">
        <f>F5+F6</f>
        <v>919.01</v>
      </c>
      <c r="H5" s="180">
        <f>G5</f>
        <v>919.01</v>
      </c>
    </row>
    <row r="6" spans="1:8" ht="30" customHeight="1">
      <c r="A6" s="179"/>
      <c r="B6" s="10">
        <v>137</v>
      </c>
      <c r="C6" s="174" t="s">
        <v>131</v>
      </c>
      <c r="D6" s="174" t="s">
        <v>123</v>
      </c>
      <c r="E6" s="10" t="s">
        <v>442</v>
      </c>
      <c r="F6" s="146">
        <v>429.5</v>
      </c>
      <c r="G6" s="146">
        <f>F6+F5</f>
        <v>919.01</v>
      </c>
      <c r="H6" s="181"/>
    </row>
    <row r="7" spans="1:8" ht="19.5" customHeight="1">
      <c r="A7" s="1"/>
      <c r="B7" s="1"/>
      <c r="C7" s="154"/>
      <c r="D7" s="154"/>
      <c r="E7" s="1"/>
      <c r="F7" s="147"/>
      <c r="G7" s="147"/>
      <c r="H7" s="147"/>
    </row>
    <row r="8" spans="1:8" ht="30" customHeight="1">
      <c r="A8" s="178">
        <f>A5+1</f>
        <v>3</v>
      </c>
      <c r="B8" s="10">
        <v>64</v>
      </c>
      <c r="C8" s="174" t="s">
        <v>71</v>
      </c>
      <c r="D8" s="174" t="s">
        <v>65</v>
      </c>
      <c r="E8" s="10" t="s">
        <v>445</v>
      </c>
      <c r="F8" s="146">
        <v>472.52</v>
      </c>
      <c r="G8" s="146">
        <f>F8+F9</f>
        <v>878.935</v>
      </c>
      <c r="H8" s="180">
        <f>G8</f>
        <v>878.935</v>
      </c>
    </row>
    <row r="9" spans="1:8" ht="30" customHeight="1">
      <c r="A9" s="179"/>
      <c r="B9" s="10">
        <v>65</v>
      </c>
      <c r="C9" s="174" t="s">
        <v>72</v>
      </c>
      <c r="D9" s="174" t="s">
        <v>65</v>
      </c>
      <c r="E9" s="10" t="s">
        <v>445</v>
      </c>
      <c r="F9" s="146">
        <v>406.415</v>
      </c>
      <c r="G9" s="146">
        <f>F9+F8</f>
        <v>878.935</v>
      </c>
      <c r="H9" s="181"/>
    </row>
    <row r="10" spans="1:8" ht="19.5" customHeight="1">
      <c r="A10" s="1"/>
      <c r="B10" s="1"/>
      <c r="C10" s="154"/>
      <c r="D10" s="154"/>
      <c r="E10" s="1"/>
      <c r="F10" s="147"/>
      <c r="G10" s="147"/>
      <c r="H10" s="147"/>
    </row>
    <row r="11" spans="1:8" ht="19.5" customHeight="1">
      <c r="A11" s="162">
        <f>A8+1</f>
        <v>4</v>
      </c>
      <c r="B11" s="96">
        <v>5</v>
      </c>
      <c r="C11" s="161" t="s">
        <v>12</v>
      </c>
      <c r="D11" s="161" t="s">
        <v>7</v>
      </c>
      <c r="E11" s="96" t="s">
        <v>446</v>
      </c>
      <c r="F11" s="132">
        <v>419.91</v>
      </c>
      <c r="G11" s="132">
        <f>F11+F12</f>
        <v>835.12</v>
      </c>
      <c r="H11" s="165">
        <f>G11</f>
        <v>835.12</v>
      </c>
    </row>
    <row r="12" spans="1:8" ht="19.5" customHeight="1">
      <c r="A12" s="164"/>
      <c r="B12" s="96">
        <v>6</v>
      </c>
      <c r="C12" s="161" t="s">
        <v>13</v>
      </c>
      <c r="D12" s="161" t="s">
        <v>7</v>
      </c>
      <c r="E12" s="96" t="s">
        <v>446</v>
      </c>
      <c r="F12" s="132">
        <v>415.21</v>
      </c>
      <c r="G12" s="132">
        <f>F12+F11</f>
        <v>835.12</v>
      </c>
      <c r="H12" s="167"/>
    </row>
    <row r="13" ht="19.5" customHeight="1"/>
    <row r="14" spans="1:8" ht="19.5" customHeight="1">
      <c r="A14" s="162">
        <f>A11+1</f>
        <v>5</v>
      </c>
      <c r="B14" s="96">
        <v>147</v>
      </c>
      <c r="C14" s="161" t="s">
        <v>144</v>
      </c>
      <c r="D14" s="161" t="s">
        <v>137</v>
      </c>
      <c r="E14" s="96" t="s">
        <v>447</v>
      </c>
      <c r="F14" s="132">
        <v>449.34</v>
      </c>
      <c r="G14" s="132">
        <f>F14+F15</f>
        <v>826.7</v>
      </c>
      <c r="H14" s="165">
        <f>G14</f>
        <v>826.7</v>
      </c>
    </row>
    <row r="15" spans="1:8" ht="19.5" customHeight="1">
      <c r="A15" s="164"/>
      <c r="B15" s="96">
        <v>148</v>
      </c>
      <c r="C15" s="161" t="s">
        <v>145</v>
      </c>
      <c r="D15" s="161" t="s">
        <v>137</v>
      </c>
      <c r="E15" s="96" t="s">
        <v>447</v>
      </c>
      <c r="F15" s="132">
        <v>377.36</v>
      </c>
      <c r="G15" s="132">
        <f>F15+F14</f>
        <v>826.7</v>
      </c>
      <c r="H15" s="167"/>
    </row>
    <row r="16" ht="19.5" customHeight="1"/>
    <row r="17" spans="1:8" ht="19.5" customHeight="1">
      <c r="A17" s="162">
        <f>A14+1</f>
        <v>6</v>
      </c>
      <c r="B17" s="96">
        <v>31</v>
      </c>
      <c r="C17" s="161" t="s">
        <v>32</v>
      </c>
      <c r="D17" s="161" t="s">
        <v>25</v>
      </c>
      <c r="E17" s="96" t="s">
        <v>448</v>
      </c>
      <c r="F17" s="132">
        <v>407.965</v>
      </c>
      <c r="G17" s="132">
        <f>F17+F18</f>
        <v>719.67</v>
      </c>
      <c r="H17" s="165">
        <f>G17</f>
        <v>719.67</v>
      </c>
    </row>
    <row r="18" spans="1:8" ht="19.5" customHeight="1">
      <c r="A18" s="164"/>
      <c r="B18" s="96">
        <v>32</v>
      </c>
      <c r="C18" s="161" t="s">
        <v>33</v>
      </c>
      <c r="D18" s="161" t="s">
        <v>25</v>
      </c>
      <c r="E18" s="96" t="s">
        <v>448</v>
      </c>
      <c r="F18" s="132">
        <v>311.705</v>
      </c>
      <c r="G18" s="132">
        <f>F18+F17</f>
        <v>719.67</v>
      </c>
      <c r="H18" s="167"/>
    </row>
    <row r="19" ht="19.5" customHeight="1"/>
    <row r="20" spans="1:8" ht="19.5" customHeight="1">
      <c r="A20" s="162">
        <f>A17+1</f>
        <v>7</v>
      </c>
      <c r="B20" s="96">
        <v>107</v>
      </c>
      <c r="C20" s="161" t="s">
        <v>101</v>
      </c>
      <c r="D20" s="161" t="s">
        <v>96</v>
      </c>
      <c r="E20" s="96" t="s">
        <v>449</v>
      </c>
      <c r="F20" s="132">
        <v>359.595</v>
      </c>
      <c r="G20" s="132">
        <f>F20+F21</f>
        <v>666.47</v>
      </c>
      <c r="H20" s="165">
        <f>G20</f>
        <v>666.47</v>
      </c>
    </row>
    <row r="21" spans="1:8" ht="19.5" customHeight="1">
      <c r="A21" s="164"/>
      <c r="B21" s="96">
        <v>108</v>
      </c>
      <c r="C21" s="161" t="s">
        <v>102</v>
      </c>
      <c r="D21" s="161" t="s">
        <v>96</v>
      </c>
      <c r="E21" s="96" t="s">
        <v>449</v>
      </c>
      <c r="F21" s="132">
        <v>306.875</v>
      </c>
      <c r="G21" s="132">
        <f>F21+F20</f>
        <v>666.47</v>
      </c>
      <c r="H21" s="167"/>
    </row>
    <row r="22" ht="19.5" customHeight="1"/>
    <row r="24" ht="19.5" customHeight="1"/>
    <row r="26" ht="19.5" customHeight="1"/>
    <row r="28" ht="19.5" customHeight="1"/>
    <row r="30" ht="19.5" customHeight="1"/>
    <row r="32" ht="19.5" customHeight="1"/>
    <row r="34" ht="19.5" customHeight="1"/>
    <row r="36" ht="19.5" customHeight="1"/>
    <row r="38" ht="19.5" customHeight="1"/>
    <row r="40" ht="19.5" customHeight="1"/>
    <row r="42" ht="19.5" customHeight="1"/>
  </sheetData>
  <mergeCells count="14">
    <mergeCell ref="A2:A3"/>
    <mergeCell ref="H2:H3"/>
    <mergeCell ref="A8:A9"/>
    <mergeCell ref="H8:H9"/>
    <mergeCell ref="H5:H6"/>
    <mergeCell ref="A5:A6"/>
    <mergeCell ref="A14:A15"/>
    <mergeCell ref="H14:H15"/>
    <mergeCell ref="H11:H12"/>
    <mergeCell ref="A11:A12"/>
    <mergeCell ref="A20:A21"/>
    <mergeCell ref="H20:H21"/>
    <mergeCell ref="H17:H18"/>
    <mergeCell ref="A17:A18"/>
  </mergeCells>
  <printOptions horizontalCentered="1"/>
  <pageMargins left="0.7874015748031497" right="0.7874015748031497" top="1.1811023622047245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Kursiv"Mannschaft Damen&amp;C&amp;"Arial,Fett"ICSF World Championship DUBLIN 2006&amp;R
&amp;"MS Sans Serif,Fett Kursiv"Team Scores Ladies</oddHeader>
    <oddFooter>&amp;L&amp;8Copyright ÖTCV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V110"/>
  <sheetViews>
    <sheetView showGridLines="0" workbookViewId="0" topLeftCell="A1">
      <selection activeCell="G17" sqref="G17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6.7109375" style="7" bestFit="1" customWidth="1"/>
    <col min="4" max="4" width="10.7109375" style="9" customWidth="1"/>
    <col min="5" max="6" width="10.140625" style="7" bestFit="1" customWidth="1"/>
    <col min="7" max="7" width="9.7109375" style="7" bestFit="1" customWidth="1"/>
    <col min="8" max="8" width="11.421875" style="7" customWidth="1"/>
    <col min="9" max="16384" width="11.421875" style="8" customWidth="1"/>
  </cols>
  <sheetData>
    <row r="1" spans="1:22" s="7" customFormat="1" ht="23.25" customHeight="1" thickBot="1">
      <c r="A1" s="40" t="s">
        <v>435</v>
      </c>
      <c r="B1" s="41" t="s">
        <v>436</v>
      </c>
      <c r="C1" s="67" t="s">
        <v>0</v>
      </c>
      <c r="D1" s="67" t="s">
        <v>434</v>
      </c>
      <c r="E1" s="99" t="s">
        <v>438</v>
      </c>
      <c r="F1" s="99" t="s">
        <v>439</v>
      </c>
      <c r="G1" s="99" t="s">
        <v>431</v>
      </c>
      <c r="H1" s="40" t="s">
        <v>3</v>
      </c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0" customHeight="1">
      <c r="A2" s="51">
        <v>1</v>
      </c>
      <c r="B2" s="52">
        <v>46</v>
      </c>
      <c r="C2" s="53" t="s">
        <v>50</v>
      </c>
      <c r="D2" s="54" t="s">
        <v>47</v>
      </c>
      <c r="E2" s="101">
        <v>67.82</v>
      </c>
      <c r="F2" s="101">
        <v>66.84</v>
      </c>
      <c r="G2" s="102">
        <v>134.66</v>
      </c>
      <c r="H2" s="103">
        <v>69.74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0" customHeight="1">
      <c r="A3" s="57">
        <v>2</v>
      </c>
      <c r="B3" s="21">
        <v>124</v>
      </c>
      <c r="C3" s="22" t="s">
        <v>118</v>
      </c>
      <c r="D3" s="34" t="s">
        <v>119</v>
      </c>
      <c r="E3" s="93">
        <v>65.75</v>
      </c>
      <c r="F3" s="93">
        <v>64.61</v>
      </c>
      <c r="G3" s="93">
        <v>130.36</v>
      </c>
      <c r="H3" s="104">
        <v>68.38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0" customHeight="1">
      <c r="A4" s="57">
        <f aca="true" t="shared" si="0" ref="A4:A67">A3+1</f>
        <v>3</v>
      </c>
      <c r="B4" s="21">
        <v>42</v>
      </c>
      <c r="C4" s="22" t="s">
        <v>46</v>
      </c>
      <c r="D4" s="34" t="s">
        <v>47</v>
      </c>
      <c r="E4" s="92">
        <v>64.48</v>
      </c>
      <c r="F4" s="92">
        <v>61.06</v>
      </c>
      <c r="G4" s="93">
        <v>125.54</v>
      </c>
      <c r="H4" s="104">
        <v>68.32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5.75" customHeight="1">
      <c r="A5" s="59">
        <v>4</v>
      </c>
      <c r="B5" s="11">
        <v>130</v>
      </c>
      <c r="C5" s="12" t="s">
        <v>124</v>
      </c>
      <c r="D5" s="35" t="s">
        <v>123</v>
      </c>
      <c r="E5" s="95">
        <v>71.26</v>
      </c>
      <c r="F5" s="95">
        <v>65.79</v>
      </c>
      <c r="G5" s="95">
        <v>137.05</v>
      </c>
      <c r="H5" s="105">
        <v>66.63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106">
        <v>5</v>
      </c>
      <c r="B6" s="15">
        <v>51</v>
      </c>
      <c r="C6" s="16" t="s">
        <v>57</v>
      </c>
      <c r="D6" s="36" t="s">
        <v>58</v>
      </c>
      <c r="E6" s="97">
        <v>67.11</v>
      </c>
      <c r="F6" s="97">
        <v>66.19</v>
      </c>
      <c r="G6" s="98">
        <v>133.3</v>
      </c>
      <c r="H6" s="107">
        <v>65.77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106">
        <f t="shared" si="0"/>
        <v>6</v>
      </c>
      <c r="B7" s="15">
        <v>141</v>
      </c>
      <c r="C7" s="16" t="s">
        <v>136</v>
      </c>
      <c r="D7" s="36" t="s">
        <v>137</v>
      </c>
      <c r="E7" s="98">
        <v>64.78</v>
      </c>
      <c r="F7" s="98">
        <v>62.23</v>
      </c>
      <c r="G7" s="98">
        <v>127.01</v>
      </c>
      <c r="H7" s="107">
        <v>65.53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59">
        <f>A7+1</f>
        <v>7</v>
      </c>
      <c r="B8" s="11">
        <v>145</v>
      </c>
      <c r="C8" s="12" t="s">
        <v>142</v>
      </c>
      <c r="D8" s="35" t="s">
        <v>137</v>
      </c>
      <c r="E8" s="95">
        <v>68.33</v>
      </c>
      <c r="F8" s="95">
        <v>63.22</v>
      </c>
      <c r="G8" s="95">
        <v>131.55</v>
      </c>
      <c r="H8" s="105">
        <v>62.87</v>
      </c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thickBot="1">
      <c r="A9" s="108">
        <f t="shared" si="0"/>
        <v>8</v>
      </c>
      <c r="B9" s="109">
        <v>9</v>
      </c>
      <c r="C9" s="110" t="s">
        <v>17</v>
      </c>
      <c r="D9" s="111" t="s">
        <v>16</v>
      </c>
      <c r="E9" s="112">
        <v>66.5</v>
      </c>
      <c r="F9" s="112">
        <v>63.44</v>
      </c>
      <c r="G9" s="113">
        <v>129.94</v>
      </c>
      <c r="H9" s="114">
        <v>62.5</v>
      </c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46">
        <f t="shared" si="0"/>
        <v>9</v>
      </c>
      <c r="B10" s="46">
        <v>131</v>
      </c>
      <c r="C10" s="47" t="s">
        <v>125</v>
      </c>
      <c r="D10" s="48" t="s">
        <v>123</v>
      </c>
      <c r="E10" s="100">
        <v>64.38</v>
      </c>
      <c r="F10" s="100">
        <v>63.83</v>
      </c>
      <c r="G10" s="100">
        <v>128.21</v>
      </c>
      <c r="H10" s="116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15">
        <f t="shared" si="0"/>
        <v>10</v>
      </c>
      <c r="B11" s="15">
        <v>52</v>
      </c>
      <c r="C11" s="16" t="s">
        <v>59</v>
      </c>
      <c r="D11" s="36" t="s">
        <v>58</v>
      </c>
      <c r="E11" s="97">
        <v>63.99</v>
      </c>
      <c r="F11" s="97">
        <v>62.78</v>
      </c>
      <c r="G11" s="98">
        <v>126.77</v>
      </c>
      <c r="H11" s="1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15">
        <f t="shared" si="0"/>
        <v>11</v>
      </c>
      <c r="B12" s="15">
        <v>132</v>
      </c>
      <c r="C12" s="16" t="s">
        <v>126</v>
      </c>
      <c r="D12" s="36" t="s">
        <v>123</v>
      </c>
      <c r="E12" s="98">
        <v>63.63</v>
      </c>
      <c r="F12" s="98">
        <v>61.94</v>
      </c>
      <c r="G12" s="98">
        <v>125.57</v>
      </c>
      <c r="H12" s="1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15">
        <f t="shared" si="0"/>
        <v>12</v>
      </c>
      <c r="B13" s="15">
        <v>47</v>
      </c>
      <c r="C13" s="16" t="s">
        <v>53</v>
      </c>
      <c r="D13" s="36" t="s">
        <v>47</v>
      </c>
      <c r="E13" s="97">
        <v>63.56</v>
      </c>
      <c r="F13" s="97">
        <v>60.96</v>
      </c>
      <c r="G13" s="98">
        <v>124.52</v>
      </c>
      <c r="H13" s="1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15">
        <f t="shared" si="0"/>
        <v>13</v>
      </c>
      <c r="B14" s="15">
        <v>45</v>
      </c>
      <c r="C14" s="16" t="s">
        <v>51</v>
      </c>
      <c r="D14" s="36" t="s">
        <v>47</v>
      </c>
      <c r="E14" s="97">
        <v>63.33</v>
      </c>
      <c r="F14" s="97">
        <v>58.5</v>
      </c>
      <c r="G14" s="98">
        <v>121.83</v>
      </c>
      <c r="H14" s="11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15">
        <f t="shared" si="0"/>
        <v>14</v>
      </c>
      <c r="B15" s="15">
        <v>59</v>
      </c>
      <c r="C15" s="16" t="s">
        <v>64</v>
      </c>
      <c r="D15" s="36" t="s">
        <v>65</v>
      </c>
      <c r="E15" s="98">
        <v>63.31</v>
      </c>
      <c r="F15" s="98">
        <v>61.09</v>
      </c>
      <c r="G15" s="98">
        <v>124.4</v>
      </c>
      <c r="H15" s="1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15">
        <f t="shared" si="0"/>
        <v>15</v>
      </c>
      <c r="B16" s="15">
        <v>8</v>
      </c>
      <c r="C16" s="16" t="s">
        <v>15</v>
      </c>
      <c r="D16" s="36" t="s">
        <v>16</v>
      </c>
      <c r="E16" s="97">
        <v>63.13</v>
      </c>
      <c r="F16" s="97">
        <v>59.09</v>
      </c>
      <c r="G16" s="98">
        <v>122.22</v>
      </c>
      <c r="H16" s="1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15">
        <f t="shared" si="0"/>
        <v>16</v>
      </c>
      <c r="B17" s="15">
        <v>1</v>
      </c>
      <c r="C17" s="16" t="s">
        <v>6</v>
      </c>
      <c r="D17" s="36" t="s">
        <v>7</v>
      </c>
      <c r="E17" s="98">
        <v>62.91</v>
      </c>
      <c r="F17" s="98">
        <v>57.4</v>
      </c>
      <c r="G17" s="98">
        <v>120.31</v>
      </c>
      <c r="H17" s="1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15">
        <f t="shared" si="0"/>
        <v>17</v>
      </c>
      <c r="B18" s="15">
        <v>62</v>
      </c>
      <c r="C18" s="16" t="s">
        <v>69</v>
      </c>
      <c r="D18" s="36" t="s">
        <v>65</v>
      </c>
      <c r="E18" s="97">
        <v>62.34</v>
      </c>
      <c r="F18" s="97">
        <v>59.48</v>
      </c>
      <c r="G18" s="98">
        <v>121.82</v>
      </c>
      <c r="H18" s="11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15">
        <f t="shared" si="0"/>
        <v>18</v>
      </c>
      <c r="B19" s="15">
        <v>44</v>
      </c>
      <c r="C19" s="16" t="s">
        <v>52</v>
      </c>
      <c r="D19" s="36" t="s">
        <v>47</v>
      </c>
      <c r="E19" s="97">
        <v>61.86</v>
      </c>
      <c r="F19" s="97">
        <v>55.98</v>
      </c>
      <c r="G19" s="98">
        <v>117.84</v>
      </c>
      <c r="H19" s="11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15">
        <f t="shared" si="0"/>
        <v>19</v>
      </c>
      <c r="B20" s="15">
        <v>27</v>
      </c>
      <c r="C20" s="16" t="s">
        <v>28</v>
      </c>
      <c r="D20" s="36" t="s">
        <v>25</v>
      </c>
      <c r="E20" s="97">
        <v>61.64</v>
      </c>
      <c r="F20" s="97">
        <v>58.48</v>
      </c>
      <c r="G20" s="98">
        <v>120.12</v>
      </c>
      <c r="H20" s="11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15">
        <f t="shared" si="0"/>
        <v>20</v>
      </c>
      <c r="B21" s="15">
        <v>12</v>
      </c>
      <c r="C21" s="16" t="s">
        <v>20</v>
      </c>
      <c r="D21" s="36" t="s">
        <v>16</v>
      </c>
      <c r="E21" s="97">
        <v>60.89</v>
      </c>
      <c r="F21" s="97">
        <v>60</v>
      </c>
      <c r="G21" s="98">
        <v>120.89</v>
      </c>
      <c r="H21" s="11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15">
        <f t="shared" si="0"/>
        <v>21</v>
      </c>
      <c r="B22" s="15">
        <v>10</v>
      </c>
      <c r="C22" s="16" t="s">
        <v>18</v>
      </c>
      <c r="D22" s="36" t="s">
        <v>16</v>
      </c>
      <c r="E22" s="97">
        <v>60.73</v>
      </c>
      <c r="F22" s="97">
        <v>60.1</v>
      </c>
      <c r="G22" s="98">
        <v>120.83</v>
      </c>
      <c r="H22" s="11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15">
        <f t="shared" si="0"/>
        <v>22</v>
      </c>
      <c r="B23" s="15">
        <v>129</v>
      </c>
      <c r="C23" s="16" t="s">
        <v>122</v>
      </c>
      <c r="D23" s="36" t="s">
        <v>123</v>
      </c>
      <c r="E23" s="98">
        <v>60.46</v>
      </c>
      <c r="F23" s="98">
        <v>60.06</v>
      </c>
      <c r="G23" s="98">
        <v>120.52</v>
      </c>
      <c r="H23" s="117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15">
        <f t="shared" si="0"/>
        <v>23</v>
      </c>
      <c r="B24" s="15">
        <v>125</v>
      </c>
      <c r="C24" s="16" t="s">
        <v>120</v>
      </c>
      <c r="D24" s="36" t="s">
        <v>119</v>
      </c>
      <c r="E24" s="98">
        <v>60.14</v>
      </c>
      <c r="F24" s="98">
        <v>58.21</v>
      </c>
      <c r="G24" s="98">
        <v>118.35</v>
      </c>
      <c r="H24" s="117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15">
        <f t="shared" si="0"/>
        <v>24</v>
      </c>
      <c r="B25" s="15">
        <v>29</v>
      </c>
      <c r="C25" s="16" t="s">
        <v>30</v>
      </c>
      <c r="D25" s="36" t="s">
        <v>25</v>
      </c>
      <c r="E25" s="97">
        <v>60.09</v>
      </c>
      <c r="F25" s="97">
        <v>59.51</v>
      </c>
      <c r="G25" s="98">
        <v>119.6</v>
      </c>
      <c r="H25" s="117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15">
        <f t="shared" si="0"/>
        <v>25</v>
      </c>
      <c r="B26" s="15">
        <v>25</v>
      </c>
      <c r="C26" s="16" t="s">
        <v>24</v>
      </c>
      <c r="D26" s="36" t="s">
        <v>25</v>
      </c>
      <c r="E26" s="97">
        <v>60.02</v>
      </c>
      <c r="F26" s="97">
        <v>55.06</v>
      </c>
      <c r="G26" s="98">
        <v>115.08</v>
      </c>
      <c r="H26" s="117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15">
        <f t="shared" si="0"/>
        <v>26</v>
      </c>
      <c r="B27" s="15">
        <v>28</v>
      </c>
      <c r="C27" s="16" t="s">
        <v>29</v>
      </c>
      <c r="D27" s="36" t="s">
        <v>25</v>
      </c>
      <c r="E27" s="97">
        <v>59.95</v>
      </c>
      <c r="F27" s="97">
        <v>59.39</v>
      </c>
      <c r="G27" s="98">
        <v>119.34</v>
      </c>
      <c r="H27" s="117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15">
        <f t="shared" si="0"/>
        <v>27</v>
      </c>
      <c r="B28" s="15">
        <v>142</v>
      </c>
      <c r="C28" s="16" t="s">
        <v>139</v>
      </c>
      <c r="D28" s="36" t="s">
        <v>137</v>
      </c>
      <c r="E28" s="98">
        <v>59.57</v>
      </c>
      <c r="F28" s="98">
        <v>57.87</v>
      </c>
      <c r="G28" s="98">
        <v>117.44</v>
      </c>
      <c r="H28" s="117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15">
        <f t="shared" si="0"/>
        <v>28</v>
      </c>
      <c r="B29" s="15">
        <v>134</v>
      </c>
      <c r="C29" s="16" t="s">
        <v>128</v>
      </c>
      <c r="D29" s="36" t="s">
        <v>123</v>
      </c>
      <c r="E29" s="98">
        <v>59.52</v>
      </c>
      <c r="F29" s="98">
        <v>54.91</v>
      </c>
      <c r="G29" s="98">
        <v>114.43</v>
      </c>
      <c r="H29" s="117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15">
        <f t="shared" si="0"/>
        <v>29</v>
      </c>
      <c r="B30" s="15">
        <v>43</v>
      </c>
      <c r="C30" s="16" t="s">
        <v>49</v>
      </c>
      <c r="D30" s="36" t="s">
        <v>47</v>
      </c>
      <c r="E30" s="97">
        <v>58.41</v>
      </c>
      <c r="F30" s="97">
        <v>56.67</v>
      </c>
      <c r="G30" s="98">
        <v>115.08</v>
      </c>
      <c r="H30" s="117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15">
        <f t="shared" si="0"/>
        <v>30</v>
      </c>
      <c r="B31" s="15">
        <v>143</v>
      </c>
      <c r="C31" s="16" t="s">
        <v>140</v>
      </c>
      <c r="D31" s="36" t="s">
        <v>137</v>
      </c>
      <c r="E31" s="98">
        <v>58.35</v>
      </c>
      <c r="F31" s="98">
        <v>58.06</v>
      </c>
      <c r="G31" s="98">
        <v>116.41</v>
      </c>
      <c r="H31" s="117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15">
        <f t="shared" si="0"/>
        <v>31</v>
      </c>
      <c r="B32" s="15">
        <v>118</v>
      </c>
      <c r="C32" s="16" t="s">
        <v>110</v>
      </c>
      <c r="D32" s="36" t="s">
        <v>111</v>
      </c>
      <c r="E32" s="98">
        <v>58.32</v>
      </c>
      <c r="F32" s="98">
        <v>49.09</v>
      </c>
      <c r="G32" s="98">
        <v>107.41</v>
      </c>
      <c r="H32" s="117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15">
        <f t="shared" si="0"/>
        <v>32</v>
      </c>
      <c r="B33" s="15">
        <v>121</v>
      </c>
      <c r="C33" s="16" t="s">
        <v>115</v>
      </c>
      <c r="D33" s="36" t="s">
        <v>111</v>
      </c>
      <c r="E33" s="98">
        <v>57.96</v>
      </c>
      <c r="F33" s="98">
        <v>56.28</v>
      </c>
      <c r="G33" s="98">
        <v>114.24</v>
      </c>
      <c r="H33" s="117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15">
        <f t="shared" si="0"/>
        <v>33</v>
      </c>
      <c r="B34" s="15">
        <v>66</v>
      </c>
      <c r="C34" s="16" t="s">
        <v>73</v>
      </c>
      <c r="D34" s="36" t="s">
        <v>74</v>
      </c>
      <c r="E34" s="97">
        <v>57.82</v>
      </c>
      <c r="F34" s="97">
        <v>56.53</v>
      </c>
      <c r="G34" s="98">
        <v>114.35</v>
      </c>
      <c r="H34" s="117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15">
        <f t="shared" si="0"/>
        <v>34</v>
      </c>
      <c r="B35" s="15">
        <v>41</v>
      </c>
      <c r="C35" s="16" t="s">
        <v>45</v>
      </c>
      <c r="D35" s="36" t="s">
        <v>43</v>
      </c>
      <c r="E35" s="97">
        <v>57.64</v>
      </c>
      <c r="F35" s="97">
        <v>53.49</v>
      </c>
      <c r="G35" s="98">
        <v>111.13</v>
      </c>
      <c r="H35" s="117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15">
        <f t="shared" si="0"/>
        <v>35</v>
      </c>
      <c r="B36" s="15">
        <v>30</v>
      </c>
      <c r="C36" s="16" t="s">
        <v>31</v>
      </c>
      <c r="D36" s="36" t="s">
        <v>25</v>
      </c>
      <c r="E36" s="97">
        <v>57.51</v>
      </c>
      <c r="F36" s="97">
        <v>50.18</v>
      </c>
      <c r="G36" s="98">
        <v>107.69</v>
      </c>
      <c r="H36" s="117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15">
        <f t="shared" si="0"/>
        <v>36</v>
      </c>
      <c r="B37" s="15">
        <v>139</v>
      </c>
      <c r="C37" s="16" t="s">
        <v>133</v>
      </c>
      <c r="D37" s="36" t="s">
        <v>134</v>
      </c>
      <c r="E37" s="98">
        <v>57.26</v>
      </c>
      <c r="F37" s="98">
        <v>55.03</v>
      </c>
      <c r="G37" s="98">
        <v>112.29</v>
      </c>
      <c r="H37" s="117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15">
        <f t="shared" si="0"/>
        <v>37</v>
      </c>
      <c r="B38" s="15">
        <v>11</v>
      </c>
      <c r="C38" s="16" t="s">
        <v>19</v>
      </c>
      <c r="D38" s="36" t="s">
        <v>16</v>
      </c>
      <c r="E38" s="97">
        <v>57.17</v>
      </c>
      <c r="F38" s="97">
        <v>55.6</v>
      </c>
      <c r="G38" s="98">
        <v>112.77</v>
      </c>
      <c r="H38" s="117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15">
        <f t="shared" si="0"/>
        <v>38</v>
      </c>
      <c r="B39" s="15">
        <v>133</v>
      </c>
      <c r="C39" s="16" t="s">
        <v>127</v>
      </c>
      <c r="D39" s="36" t="s">
        <v>123</v>
      </c>
      <c r="E39" s="98">
        <v>57.1</v>
      </c>
      <c r="F39" s="98">
        <v>53.74</v>
      </c>
      <c r="G39" s="98">
        <v>110.84</v>
      </c>
      <c r="H39" s="117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15">
        <f t="shared" si="0"/>
        <v>39</v>
      </c>
      <c r="B40" s="15">
        <v>144</v>
      </c>
      <c r="C40" s="16" t="s">
        <v>141</v>
      </c>
      <c r="D40" s="36" t="s">
        <v>137</v>
      </c>
      <c r="E40" s="98">
        <v>56.92</v>
      </c>
      <c r="F40" s="98">
        <v>55.44</v>
      </c>
      <c r="G40" s="98">
        <v>112.36</v>
      </c>
      <c r="H40" s="117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15">
        <f t="shared" si="0"/>
        <v>40</v>
      </c>
      <c r="B41" s="15">
        <v>39</v>
      </c>
      <c r="C41" s="16" t="s">
        <v>42</v>
      </c>
      <c r="D41" s="36" t="s">
        <v>43</v>
      </c>
      <c r="E41" s="97">
        <v>56.61</v>
      </c>
      <c r="F41" s="97">
        <v>54.46</v>
      </c>
      <c r="G41" s="98">
        <v>111.07</v>
      </c>
      <c r="H41" s="117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15">
        <f t="shared" si="0"/>
        <v>41</v>
      </c>
      <c r="B42" s="15">
        <v>26</v>
      </c>
      <c r="C42" s="16" t="s">
        <v>27</v>
      </c>
      <c r="D42" s="36" t="s">
        <v>25</v>
      </c>
      <c r="E42" s="97">
        <v>56.58</v>
      </c>
      <c r="F42" s="97">
        <v>56.24</v>
      </c>
      <c r="G42" s="98">
        <v>112.82</v>
      </c>
      <c r="H42" s="117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15">
        <f t="shared" si="0"/>
        <v>42</v>
      </c>
      <c r="B43" s="15">
        <v>111</v>
      </c>
      <c r="C43" s="16" t="s">
        <v>105</v>
      </c>
      <c r="D43" s="36" t="s">
        <v>74</v>
      </c>
      <c r="E43" s="97">
        <v>56.31</v>
      </c>
      <c r="F43" s="97">
        <v>55.36</v>
      </c>
      <c r="G43" s="98">
        <v>111.67</v>
      </c>
      <c r="H43" s="117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15">
        <f t="shared" si="0"/>
        <v>43</v>
      </c>
      <c r="B44" s="15">
        <v>71</v>
      </c>
      <c r="C44" s="16" t="s">
        <v>219</v>
      </c>
      <c r="D44" s="36" t="s">
        <v>77</v>
      </c>
      <c r="E44" s="97">
        <v>56.11</v>
      </c>
      <c r="F44" s="97">
        <v>55.14</v>
      </c>
      <c r="G44" s="98">
        <v>111.25</v>
      </c>
      <c r="H44" s="117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15">
        <f t="shared" si="0"/>
        <v>44</v>
      </c>
      <c r="B45" s="15">
        <v>40</v>
      </c>
      <c r="C45" s="16" t="s">
        <v>44</v>
      </c>
      <c r="D45" s="36" t="s">
        <v>43</v>
      </c>
      <c r="E45" s="98">
        <v>55.9</v>
      </c>
      <c r="F45" s="97">
        <v>55.02</v>
      </c>
      <c r="G45" s="98">
        <v>110.92</v>
      </c>
      <c r="H45" s="117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15">
        <f t="shared" si="0"/>
        <v>45</v>
      </c>
      <c r="B46" s="15">
        <v>109</v>
      </c>
      <c r="C46" s="16" t="s">
        <v>103</v>
      </c>
      <c r="D46" s="36" t="s">
        <v>74</v>
      </c>
      <c r="E46" s="97">
        <v>55.42</v>
      </c>
      <c r="F46" s="97">
        <v>53.46</v>
      </c>
      <c r="G46" s="98">
        <v>108.88</v>
      </c>
      <c r="H46" s="117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15">
        <f t="shared" si="0"/>
        <v>46</v>
      </c>
      <c r="B47" s="15">
        <v>78</v>
      </c>
      <c r="C47" s="16" t="s">
        <v>81</v>
      </c>
      <c r="D47" s="36" t="s">
        <v>82</v>
      </c>
      <c r="E47" s="97">
        <v>55.35</v>
      </c>
      <c r="F47" s="97">
        <v>52.52</v>
      </c>
      <c r="G47" s="98">
        <v>107.87</v>
      </c>
      <c r="H47" s="117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15">
        <f t="shared" si="0"/>
        <v>47</v>
      </c>
      <c r="B48" s="15">
        <v>103</v>
      </c>
      <c r="C48" s="16" t="s">
        <v>95</v>
      </c>
      <c r="D48" s="36" t="s">
        <v>96</v>
      </c>
      <c r="E48" s="97">
        <v>55.25</v>
      </c>
      <c r="F48" s="97">
        <v>50.45</v>
      </c>
      <c r="G48" s="98">
        <v>105.7</v>
      </c>
      <c r="H48" s="117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15">
        <f t="shared" si="0"/>
        <v>48</v>
      </c>
      <c r="B49" s="15">
        <v>110</v>
      </c>
      <c r="C49" s="16" t="s">
        <v>104</v>
      </c>
      <c r="D49" s="36" t="s">
        <v>74</v>
      </c>
      <c r="E49" s="97">
        <v>55.21</v>
      </c>
      <c r="F49" s="97">
        <v>54.7</v>
      </c>
      <c r="G49" s="98">
        <v>109.91</v>
      </c>
      <c r="H49" s="117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15">
        <f t="shared" si="0"/>
        <v>49</v>
      </c>
      <c r="B50" s="15">
        <v>60</v>
      </c>
      <c r="C50" s="16" t="s">
        <v>67</v>
      </c>
      <c r="D50" s="36" t="s">
        <v>65</v>
      </c>
      <c r="E50" s="97">
        <v>55.09</v>
      </c>
      <c r="F50" s="97">
        <v>50.03</v>
      </c>
      <c r="G50" s="98">
        <v>105.12</v>
      </c>
      <c r="H50" s="117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15">
        <f t="shared" si="0"/>
        <v>50</v>
      </c>
      <c r="B51" s="15">
        <v>112</v>
      </c>
      <c r="C51" s="16" t="s">
        <v>106</v>
      </c>
      <c r="D51" s="36" t="s">
        <v>74</v>
      </c>
      <c r="E51" s="97">
        <v>55.05</v>
      </c>
      <c r="F51" s="97">
        <v>54.99</v>
      </c>
      <c r="G51" s="98">
        <v>110.04</v>
      </c>
      <c r="H51" s="117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15">
        <f t="shared" si="0"/>
        <v>51</v>
      </c>
      <c r="B52" s="15">
        <v>69</v>
      </c>
      <c r="C52" s="16" t="s">
        <v>79</v>
      </c>
      <c r="D52" s="36" t="s">
        <v>77</v>
      </c>
      <c r="E52" s="97">
        <v>54.96</v>
      </c>
      <c r="F52" s="97">
        <v>52.86</v>
      </c>
      <c r="G52" s="98">
        <v>107.82</v>
      </c>
      <c r="H52" s="117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15">
        <f t="shared" si="0"/>
        <v>52</v>
      </c>
      <c r="B53" s="15">
        <v>37</v>
      </c>
      <c r="C53" s="16" t="s">
        <v>40</v>
      </c>
      <c r="D53" s="36" t="s">
        <v>35</v>
      </c>
      <c r="E53" s="97">
        <v>54.57</v>
      </c>
      <c r="F53" s="97">
        <v>49.78</v>
      </c>
      <c r="G53" s="98">
        <v>104.35</v>
      </c>
      <c r="H53" s="117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15">
        <f t="shared" si="0"/>
        <v>53</v>
      </c>
      <c r="B54" s="15">
        <v>33</v>
      </c>
      <c r="C54" s="16" t="s">
        <v>34</v>
      </c>
      <c r="D54" s="36" t="s">
        <v>35</v>
      </c>
      <c r="E54" s="97">
        <v>54.08</v>
      </c>
      <c r="F54" s="97">
        <v>53.85</v>
      </c>
      <c r="G54" s="98">
        <v>107.93</v>
      </c>
      <c r="H54" s="117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15">
        <f t="shared" si="0"/>
        <v>54</v>
      </c>
      <c r="B55" s="15">
        <v>67</v>
      </c>
      <c r="C55" s="16" t="s">
        <v>76</v>
      </c>
      <c r="D55" s="36" t="s">
        <v>77</v>
      </c>
      <c r="E55" s="97">
        <v>53.83</v>
      </c>
      <c r="F55" s="97">
        <v>49.84</v>
      </c>
      <c r="G55" s="98">
        <v>103.67</v>
      </c>
      <c r="H55" s="117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15">
        <f t="shared" si="0"/>
        <v>55</v>
      </c>
      <c r="B56" s="15">
        <v>85</v>
      </c>
      <c r="C56" s="16" t="s">
        <v>87</v>
      </c>
      <c r="D56" s="36" t="s">
        <v>88</v>
      </c>
      <c r="E56" s="97">
        <v>53.66</v>
      </c>
      <c r="F56" s="97">
        <v>50.24</v>
      </c>
      <c r="G56" s="98">
        <v>103.9</v>
      </c>
      <c r="H56" s="117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15">
        <f t="shared" si="0"/>
        <v>56</v>
      </c>
      <c r="B57" s="15">
        <v>36</v>
      </c>
      <c r="C57" s="16" t="s">
        <v>39</v>
      </c>
      <c r="D57" s="36" t="s">
        <v>35</v>
      </c>
      <c r="E57" s="97">
        <v>53.61</v>
      </c>
      <c r="F57" s="97">
        <v>52</v>
      </c>
      <c r="G57" s="98">
        <v>105.61</v>
      </c>
      <c r="H57" s="117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15">
        <f t="shared" si="0"/>
        <v>57</v>
      </c>
      <c r="B58" s="15">
        <v>13</v>
      </c>
      <c r="C58" s="16" t="s">
        <v>21</v>
      </c>
      <c r="D58" s="36" t="s">
        <v>16</v>
      </c>
      <c r="E58" s="97">
        <v>53.51</v>
      </c>
      <c r="F58" s="97">
        <v>51.81</v>
      </c>
      <c r="G58" s="98">
        <v>105.32</v>
      </c>
      <c r="H58" s="117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15">
        <f t="shared" si="0"/>
        <v>58</v>
      </c>
      <c r="B59" s="15">
        <v>146</v>
      </c>
      <c r="C59" s="16" t="s">
        <v>143</v>
      </c>
      <c r="D59" s="36" t="s">
        <v>137</v>
      </c>
      <c r="E59" s="98">
        <v>53.51</v>
      </c>
      <c r="F59" s="98">
        <v>51.12</v>
      </c>
      <c r="G59" s="98">
        <v>104.63</v>
      </c>
      <c r="H59" s="117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15">
        <f t="shared" si="0"/>
        <v>59</v>
      </c>
      <c r="B60" s="15">
        <v>55</v>
      </c>
      <c r="C60" s="16" t="s">
        <v>62</v>
      </c>
      <c r="D60" s="36" t="s">
        <v>58</v>
      </c>
      <c r="E60" s="97">
        <v>53.39</v>
      </c>
      <c r="F60" s="97">
        <v>50.39</v>
      </c>
      <c r="G60" s="98">
        <v>103.78</v>
      </c>
      <c r="H60" s="117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15">
        <f t="shared" si="0"/>
        <v>60</v>
      </c>
      <c r="B61" s="15">
        <v>119</v>
      </c>
      <c r="C61" s="16" t="s">
        <v>113</v>
      </c>
      <c r="D61" s="36" t="s">
        <v>111</v>
      </c>
      <c r="E61" s="98">
        <v>52.88</v>
      </c>
      <c r="F61" s="98">
        <v>47.13</v>
      </c>
      <c r="G61" s="98">
        <v>100.01</v>
      </c>
      <c r="H61" s="117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15">
        <f t="shared" si="0"/>
        <v>61</v>
      </c>
      <c r="B62" s="15">
        <v>4</v>
      </c>
      <c r="C62" s="16" t="s">
        <v>11</v>
      </c>
      <c r="D62" s="36" t="s">
        <v>7</v>
      </c>
      <c r="E62" s="97">
        <v>52.01</v>
      </c>
      <c r="F62" s="97">
        <v>47.36</v>
      </c>
      <c r="G62" s="98">
        <v>99.37</v>
      </c>
      <c r="H62" s="117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15">
        <f t="shared" si="0"/>
        <v>62</v>
      </c>
      <c r="B63" s="15">
        <v>53</v>
      </c>
      <c r="C63" s="16" t="s">
        <v>60</v>
      </c>
      <c r="D63" s="36" t="s">
        <v>58</v>
      </c>
      <c r="E63" s="97">
        <v>51.87</v>
      </c>
      <c r="F63" s="97">
        <v>46.4</v>
      </c>
      <c r="G63" s="98">
        <v>98.27</v>
      </c>
      <c r="H63" s="117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15">
        <f t="shared" si="0"/>
        <v>63</v>
      </c>
      <c r="B64" s="15">
        <v>63</v>
      </c>
      <c r="C64" s="16" t="s">
        <v>70</v>
      </c>
      <c r="D64" s="36" t="s">
        <v>65</v>
      </c>
      <c r="E64" s="97">
        <v>51.75</v>
      </c>
      <c r="F64" s="97">
        <v>49.48</v>
      </c>
      <c r="G64" s="98">
        <v>101.23</v>
      </c>
      <c r="H64" s="117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15">
        <f t="shared" si="0"/>
        <v>64</v>
      </c>
      <c r="B65" s="15">
        <v>86</v>
      </c>
      <c r="C65" s="16" t="s">
        <v>90</v>
      </c>
      <c r="D65" s="36" t="s">
        <v>88</v>
      </c>
      <c r="E65" s="97">
        <v>51.08</v>
      </c>
      <c r="F65" s="97">
        <v>49.49</v>
      </c>
      <c r="G65" s="98">
        <v>100.57</v>
      </c>
      <c r="H65" s="117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15">
        <f t="shared" si="0"/>
        <v>65</v>
      </c>
      <c r="B66" s="15">
        <v>120</v>
      </c>
      <c r="C66" s="16" t="s">
        <v>114</v>
      </c>
      <c r="D66" s="36" t="s">
        <v>111</v>
      </c>
      <c r="E66" s="98">
        <v>51</v>
      </c>
      <c r="F66" s="98">
        <v>43.82</v>
      </c>
      <c r="G66" s="98">
        <v>94.82</v>
      </c>
      <c r="H66" s="117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15">
        <f t="shared" si="0"/>
        <v>66</v>
      </c>
      <c r="B67" s="15">
        <v>34</v>
      </c>
      <c r="C67" s="16" t="s">
        <v>37</v>
      </c>
      <c r="D67" s="36" t="s">
        <v>35</v>
      </c>
      <c r="E67" s="97">
        <v>50.68</v>
      </c>
      <c r="F67" s="97">
        <v>50.63</v>
      </c>
      <c r="G67" s="98">
        <v>101.31</v>
      </c>
      <c r="H67" s="117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15">
        <f aca="true" t="shared" si="1" ref="A68:A88">A67+1</f>
        <v>67</v>
      </c>
      <c r="B68" s="15">
        <v>2</v>
      </c>
      <c r="C68" s="16" t="s">
        <v>9</v>
      </c>
      <c r="D68" s="36" t="s">
        <v>7</v>
      </c>
      <c r="E68" s="97">
        <v>50.6</v>
      </c>
      <c r="F68" s="97">
        <v>49.96</v>
      </c>
      <c r="G68" s="98">
        <v>100.56</v>
      </c>
      <c r="H68" s="117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15">
        <f t="shared" si="1"/>
        <v>68</v>
      </c>
      <c r="B69" s="15">
        <v>90</v>
      </c>
      <c r="C69" s="16" t="s">
        <v>94</v>
      </c>
      <c r="D69" s="36" t="s">
        <v>88</v>
      </c>
      <c r="E69" s="97">
        <v>50.16</v>
      </c>
      <c r="F69" s="97">
        <v>41.79</v>
      </c>
      <c r="G69" s="98">
        <v>91.95</v>
      </c>
      <c r="H69" s="117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15">
        <f t="shared" si="1"/>
        <v>69</v>
      </c>
      <c r="B70" s="15">
        <v>54</v>
      </c>
      <c r="C70" s="16" t="s">
        <v>211</v>
      </c>
      <c r="D70" s="36" t="s">
        <v>58</v>
      </c>
      <c r="E70" s="97">
        <v>49.98</v>
      </c>
      <c r="F70" s="97">
        <v>46.76</v>
      </c>
      <c r="G70" s="98">
        <v>96.74</v>
      </c>
      <c r="H70" s="117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15">
        <f t="shared" si="1"/>
        <v>70</v>
      </c>
      <c r="B71" s="15">
        <v>105</v>
      </c>
      <c r="C71" s="16" t="s">
        <v>99</v>
      </c>
      <c r="D71" s="36" t="s">
        <v>96</v>
      </c>
      <c r="E71" s="97">
        <v>49.54</v>
      </c>
      <c r="F71" s="97">
        <v>46.19</v>
      </c>
      <c r="G71" s="98">
        <v>95.73</v>
      </c>
      <c r="H71" s="117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15">
        <f t="shared" si="1"/>
        <v>71</v>
      </c>
      <c r="B72" s="15">
        <v>38</v>
      </c>
      <c r="C72" s="16" t="s">
        <v>41</v>
      </c>
      <c r="D72" s="36" t="s">
        <v>35</v>
      </c>
      <c r="E72" s="98">
        <v>48.28</v>
      </c>
      <c r="F72" s="98">
        <v>45.25</v>
      </c>
      <c r="G72" s="98">
        <v>93.53</v>
      </c>
      <c r="H72" s="117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15">
        <f t="shared" si="1"/>
        <v>72</v>
      </c>
      <c r="B73" s="15">
        <v>61</v>
      </c>
      <c r="C73" s="16" t="s">
        <v>68</v>
      </c>
      <c r="D73" s="36" t="s">
        <v>65</v>
      </c>
      <c r="E73" s="97">
        <v>48.07</v>
      </c>
      <c r="F73" s="97">
        <v>41.04</v>
      </c>
      <c r="G73" s="98">
        <v>89.11</v>
      </c>
      <c r="H73" s="117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15">
        <f t="shared" si="1"/>
        <v>73</v>
      </c>
      <c r="B74" s="15">
        <v>35</v>
      </c>
      <c r="C74" s="16" t="s">
        <v>38</v>
      </c>
      <c r="D74" s="36" t="s">
        <v>35</v>
      </c>
      <c r="E74" s="98">
        <v>47.93</v>
      </c>
      <c r="F74" s="98">
        <v>44.29</v>
      </c>
      <c r="G74" s="98">
        <v>92.22</v>
      </c>
      <c r="H74" s="117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15">
        <f t="shared" si="1"/>
        <v>74</v>
      </c>
      <c r="B75" s="15">
        <v>104</v>
      </c>
      <c r="C75" s="16" t="s">
        <v>98</v>
      </c>
      <c r="D75" s="36" t="s">
        <v>96</v>
      </c>
      <c r="E75" s="97">
        <v>47.9</v>
      </c>
      <c r="F75" s="97">
        <v>46.85</v>
      </c>
      <c r="G75" s="98">
        <v>94.75</v>
      </c>
      <c r="H75" s="117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15">
        <f t="shared" si="1"/>
        <v>75</v>
      </c>
      <c r="B76" s="15">
        <v>68</v>
      </c>
      <c r="C76" s="16" t="s">
        <v>78</v>
      </c>
      <c r="D76" s="36" t="s">
        <v>77</v>
      </c>
      <c r="E76" s="97">
        <v>47.2</v>
      </c>
      <c r="F76" s="97">
        <v>45.1</v>
      </c>
      <c r="G76" s="98">
        <v>92.3</v>
      </c>
      <c r="H76" s="117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15">
        <f t="shared" si="1"/>
        <v>76</v>
      </c>
      <c r="B77" s="15">
        <v>140</v>
      </c>
      <c r="C77" s="16" t="s">
        <v>135</v>
      </c>
      <c r="D77" s="36" t="s">
        <v>134</v>
      </c>
      <c r="E77" s="98">
        <v>46.55</v>
      </c>
      <c r="F77" s="98">
        <v>43.96</v>
      </c>
      <c r="G77" s="98">
        <v>90.51</v>
      </c>
      <c r="H77" s="117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15">
        <f t="shared" si="1"/>
        <v>77</v>
      </c>
      <c r="B78" s="15">
        <v>123</v>
      </c>
      <c r="C78" s="16" t="s">
        <v>117</v>
      </c>
      <c r="D78" s="36" t="s">
        <v>111</v>
      </c>
      <c r="E78" s="98">
        <v>46.12</v>
      </c>
      <c r="F78" s="98">
        <v>45.38</v>
      </c>
      <c r="G78" s="98">
        <v>91.5</v>
      </c>
      <c r="H78" s="117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15">
        <f t="shared" si="1"/>
        <v>78</v>
      </c>
      <c r="B79" s="15">
        <v>88</v>
      </c>
      <c r="C79" s="16" t="s">
        <v>92</v>
      </c>
      <c r="D79" s="36" t="s">
        <v>88</v>
      </c>
      <c r="E79" s="97">
        <v>46.06</v>
      </c>
      <c r="F79" s="97">
        <v>38.77</v>
      </c>
      <c r="G79" s="98">
        <v>84.83</v>
      </c>
      <c r="H79" s="117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15">
        <f t="shared" si="1"/>
        <v>79</v>
      </c>
      <c r="B80" s="15">
        <v>87</v>
      </c>
      <c r="C80" s="16" t="s">
        <v>91</v>
      </c>
      <c r="D80" s="36" t="s">
        <v>88</v>
      </c>
      <c r="E80" s="98">
        <v>45.34</v>
      </c>
      <c r="F80" s="98">
        <v>44.34</v>
      </c>
      <c r="G80" s="98">
        <v>89.68</v>
      </c>
      <c r="H80" s="117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15">
        <f t="shared" si="1"/>
        <v>80</v>
      </c>
      <c r="B81" s="15">
        <v>3</v>
      </c>
      <c r="C81" s="16" t="s">
        <v>10</v>
      </c>
      <c r="D81" s="36" t="s">
        <v>7</v>
      </c>
      <c r="E81" s="97">
        <v>45.04</v>
      </c>
      <c r="F81" s="97">
        <v>44.33</v>
      </c>
      <c r="G81" s="98">
        <v>89.37</v>
      </c>
      <c r="H81" s="117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1:22" ht="15.75" customHeight="1">
      <c r="A82" s="15">
        <f t="shared" si="1"/>
        <v>81</v>
      </c>
      <c r="B82" s="15">
        <v>122</v>
      </c>
      <c r="C82" s="16" t="s">
        <v>116</v>
      </c>
      <c r="D82" s="36" t="s">
        <v>111</v>
      </c>
      <c r="E82" s="98">
        <v>44.59</v>
      </c>
      <c r="F82" s="98">
        <v>43.79</v>
      </c>
      <c r="G82" s="98">
        <v>88.38</v>
      </c>
      <c r="H82" s="117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  <c r="V82" s="2"/>
    </row>
    <row r="83" spans="1:22" ht="15.75" customHeight="1">
      <c r="A83" s="15">
        <f t="shared" si="1"/>
        <v>82</v>
      </c>
      <c r="B83" s="15">
        <v>114</v>
      </c>
      <c r="C83" s="16" t="s">
        <v>107</v>
      </c>
      <c r="D83" s="36" t="s">
        <v>108</v>
      </c>
      <c r="E83" s="97">
        <v>42.97</v>
      </c>
      <c r="F83" s="97">
        <v>41.46</v>
      </c>
      <c r="G83" s="98">
        <v>84.43</v>
      </c>
      <c r="H83" s="117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  <c r="V83" s="2"/>
    </row>
    <row r="84" spans="1:22" ht="15.75" customHeight="1">
      <c r="A84" s="15">
        <f t="shared" si="1"/>
        <v>83</v>
      </c>
      <c r="B84" s="15">
        <v>79</v>
      </c>
      <c r="C84" s="16" t="s">
        <v>83</v>
      </c>
      <c r="D84" s="36" t="s">
        <v>84</v>
      </c>
      <c r="E84" s="97">
        <v>41.41</v>
      </c>
      <c r="F84" s="97">
        <v>40.04</v>
      </c>
      <c r="G84" s="98">
        <v>81.45</v>
      </c>
      <c r="H84" s="117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  <c r="V84" s="2"/>
    </row>
    <row r="85" spans="1:22" ht="15.75" customHeight="1">
      <c r="A85" s="15">
        <f t="shared" si="1"/>
        <v>84</v>
      </c>
      <c r="B85" s="15">
        <v>115</v>
      </c>
      <c r="C85" s="16" t="s">
        <v>109</v>
      </c>
      <c r="D85" s="36" t="s">
        <v>108</v>
      </c>
      <c r="E85" s="98">
        <v>39.35</v>
      </c>
      <c r="F85" s="98">
        <v>36.05</v>
      </c>
      <c r="G85" s="98">
        <v>75.4</v>
      </c>
      <c r="H85" s="117"/>
      <c r="I85" s="2"/>
      <c r="J85" s="2"/>
      <c r="K85" s="2"/>
      <c r="L85" s="2"/>
      <c r="M85" s="2"/>
      <c r="N85" s="2"/>
      <c r="O85" s="2"/>
      <c r="P85" s="2"/>
      <c r="Q85" s="2"/>
      <c r="R85" s="2"/>
      <c r="S85" s="2"/>
      <c r="T85" s="2"/>
      <c r="U85" s="2"/>
      <c r="V85" s="2"/>
    </row>
    <row r="86" spans="1:22" ht="15.75" customHeight="1">
      <c r="A86" s="15">
        <f t="shared" si="1"/>
        <v>85</v>
      </c>
      <c r="B86" s="15">
        <v>70</v>
      </c>
      <c r="C86" s="16" t="s">
        <v>80</v>
      </c>
      <c r="D86" s="36" t="s">
        <v>77</v>
      </c>
      <c r="E86" s="97">
        <v>39.07</v>
      </c>
      <c r="F86" s="97">
        <v>35.79</v>
      </c>
      <c r="G86" s="98">
        <v>74.86</v>
      </c>
      <c r="H86" s="117"/>
      <c r="I86" s="2"/>
      <c r="J86" s="2"/>
      <c r="K86" s="2"/>
      <c r="L86" s="2"/>
      <c r="M86" s="2"/>
      <c r="N86" s="2"/>
      <c r="O86" s="2"/>
      <c r="P86" s="2"/>
      <c r="Q86" s="2"/>
      <c r="R86" s="2"/>
      <c r="S86" s="2"/>
      <c r="T86" s="2"/>
      <c r="U86" s="2"/>
      <c r="V86" s="2"/>
    </row>
    <row r="87" spans="1:22" ht="15.75" customHeight="1">
      <c r="A87" s="15">
        <f t="shared" si="1"/>
        <v>86</v>
      </c>
      <c r="B87" s="15">
        <v>106</v>
      </c>
      <c r="C87" s="16" t="s">
        <v>100</v>
      </c>
      <c r="D87" s="36" t="s">
        <v>96</v>
      </c>
      <c r="E87" s="97">
        <v>38.49</v>
      </c>
      <c r="F87" s="97">
        <v>36.97</v>
      </c>
      <c r="G87" s="98">
        <v>75.46</v>
      </c>
      <c r="H87" s="117"/>
      <c r="I87" s="2"/>
      <c r="J87" s="2"/>
      <c r="K87" s="2"/>
      <c r="L87" s="2"/>
      <c r="M87" s="2"/>
      <c r="N87" s="2"/>
      <c r="O87" s="2"/>
      <c r="P87" s="2"/>
      <c r="Q87" s="2"/>
      <c r="R87" s="2"/>
      <c r="S87" s="2"/>
      <c r="T87" s="2"/>
      <c r="U87" s="2"/>
      <c r="V87" s="2"/>
    </row>
    <row r="88" spans="1:22" ht="15.75" customHeight="1">
      <c r="A88" s="15">
        <f t="shared" si="1"/>
        <v>87</v>
      </c>
      <c r="B88" s="15">
        <v>89</v>
      </c>
      <c r="C88" s="16" t="s">
        <v>93</v>
      </c>
      <c r="D88" s="36" t="s">
        <v>88</v>
      </c>
      <c r="E88" s="97">
        <v>38.22</v>
      </c>
      <c r="F88" s="97">
        <v>32.6</v>
      </c>
      <c r="G88" s="98">
        <v>70.82</v>
      </c>
      <c r="H88" s="117"/>
      <c r="I88" s="2"/>
      <c r="J88" s="2"/>
      <c r="K88" s="2"/>
      <c r="L88" s="2"/>
      <c r="M88" s="2"/>
      <c r="N88" s="2"/>
      <c r="O88" s="2"/>
      <c r="P88" s="2"/>
      <c r="Q88" s="2"/>
      <c r="R88" s="2"/>
      <c r="S88" s="2"/>
      <c r="T88" s="2"/>
      <c r="U88" s="2"/>
      <c r="V88" s="2"/>
    </row>
    <row r="89" spans="4:8" ht="15.75" customHeight="1">
      <c r="D89" s="6"/>
      <c r="H89" s="118"/>
    </row>
    <row r="90" spans="4:8" ht="15.75" customHeight="1">
      <c r="D90" s="6"/>
      <c r="H90" s="118"/>
    </row>
    <row r="91" spans="4:8" ht="15.75" customHeight="1">
      <c r="D91" s="6"/>
      <c r="H91" s="118"/>
    </row>
    <row r="92" spans="4:8" ht="15.75" customHeight="1">
      <c r="D92" s="6"/>
      <c r="H92" s="118"/>
    </row>
    <row r="93" spans="4:8" ht="15.75" customHeight="1">
      <c r="D93" s="6"/>
      <c r="H93" s="118"/>
    </row>
    <row r="94" spans="4:8" ht="15.75" customHeight="1">
      <c r="D94" s="6"/>
      <c r="H94" s="118"/>
    </row>
    <row r="95" spans="4:8" ht="15.75" customHeight="1">
      <c r="D95" s="6"/>
      <c r="H95" s="118"/>
    </row>
    <row r="96" spans="4:8" ht="15.75" customHeight="1">
      <c r="D96" s="6"/>
      <c r="H96" s="118"/>
    </row>
    <row r="97" spans="4:8" ht="15.75" customHeight="1">
      <c r="D97" s="6"/>
      <c r="H97" s="118"/>
    </row>
    <row r="98" spans="4:8" ht="15.75" customHeight="1">
      <c r="D98" s="6"/>
      <c r="H98" s="118"/>
    </row>
    <row r="99" spans="4:8" ht="15.75" customHeight="1">
      <c r="D99" s="6"/>
      <c r="H99" s="118"/>
    </row>
    <row r="100" spans="4:8" ht="15.75" customHeight="1">
      <c r="D100" s="6"/>
      <c r="H100" s="118"/>
    </row>
    <row r="101" spans="4:8" ht="15.75" customHeight="1">
      <c r="D101" s="6"/>
      <c r="H101" s="118"/>
    </row>
    <row r="102" spans="4:8" ht="15.75" customHeight="1">
      <c r="D102" s="6"/>
      <c r="H102" s="118"/>
    </row>
    <row r="103" spans="4:8" ht="15.75" customHeight="1">
      <c r="D103" s="6"/>
      <c r="H103" s="118"/>
    </row>
    <row r="104" spans="4:8" ht="15.75" customHeight="1">
      <c r="D104" s="6"/>
      <c r="H104" s="118"/>
    </row>
    <row r="105" spans="4:8" ht="15.75" customHeight="1">
      <c r="D105" s="6"/>
      <c r="H105" s="118"/>
    </row>
    <row r="106" spans="4:8" ht="15.75" customHeight="1">
      <c r="D106" s="6"/>
      <c r="H106" s="118"/>
    </row>
    <row r="107" spans="4:8" ht="15.75" customHeight="1">
      <c r="D107" s="6"/>
      <c r="H107" s="118"/>
    </row>
    <row r="108" spans="4:8" ht="15.75" customHeight="1">
      <c r="D108" s="6"/>
      <c r="H108" s="118"/>
    </row>
    <row r="109" spans="4:8" ht="15.75" customHeight="1">
      <c r="D109" s="6"/>
      <c r="H109" s="118"/>
    </row>
    <row r="110" ht="15.75" customHeight="1">
      <c r="D110" s="6"/>
    </row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</sheetData>
  <printOptions horizontalCentered="1"/>
  <pageMargins left="0.5118110236220472" right="0.5905511811023623" top="1.1023622047244095" bottom="0.5511811023622047" header="0.5118110236220472" footer="0.35433070866141736"/>
  <pageSetup horizontalDpi="300" verticalDpi="300" orientation="portrait" paperSize="9" r:id="rId1"/>
  <headerFooter alignWithMargins="0">
    <oddHeader>&amp;L&amp;"MS Sans Serif,Fett Kursiv"
Fliege Weit Einhand Herren&amp;C&amp;"Arial,Fett"ICSF World Championship DUBLIN 2006&amp;R&amp;"MS Sans Serif,Fett"
&amp;"MS Sans Serif,Fett Kursiv"Fly Distance Single Handed Men</oddHeader>
    <oddFooter>&amp;L&amp;8Copyright ÖTCV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5"/>
  <dimension ref="A1:V84"/>
  <sheetViews>
    <sheetView showGridLines="0" workbookViewId="0" topLeftCell="A11">
      <selection activeCell="E26" sqref="E26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3.57421875" style="7" bestFit="1" customWidth="1"/>
    <col min="4" max="4" width="14.140625" style="9" bestFit="1" customWidth="1"/>
    <col min="5" max="6" width="10.140625" style="7" bestFit="1" customWidth="1"/>
    <col min="7" max="7" width="9.7109375" style="7" bestFit="1" customWidth="1"/>
    <col min="8" max="8" width="11.421875" style="7" customWidth="1"/>
    <col min="9" max="16384" width="11.421875" style="8" customWidth="1"/>
  </cols>
  <sheetData>
    <row r="1" spans="1:22" ht="23.25" customHeight="1" thickBot="1">
      <c r="A1" s="40" t="s">
        <v>435</v>
      </c>
      <c r="B1" s="41" t="s">
        <v>436</v>
      </c>
      <c r="C1" s="67" t="s">
        <v>0</v>
      </c>
      <c r="D1" s="67" t="s">
        <v>434</v>
      </c>
      <c r="E1" s="99" t="s">
        <v>438</v>
      </c>
      <c r="F1" s="99" t="s">
        <v>439</v>
      </c>
      <c r="G1" s="99" t="s">
        <v>431</v>
      </c>
      <c r="H1" s="40" t="s">
        <v>3</v>
      </c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>
      <c r="A2" s="51">
        <v>1</v>
      </c>
      <c r="B2" s="52">
        <v>138</v>
      </c>
      <c r="C2" s="53" t="s">
        <v>132</v>
      </c>
      <c r="D2" s="54" t="s">
        <v>123</v>
      </c>
      <c r="E2" s="102">
        <v>55.93</v>
      </c>
      <c r="F2" s="102">
        <v>53.68</v>
      </c>
      <c r="G2" s="102">
        <v>109.61</v>
      </c>
      <c r="H2" s="103">
        <v>57.52</v>
      </c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0" customHeight="1">
      <c r="A3" s="57">
        <f aca="true" t="shared" si="0" ref="A3:A22">A2+1</f>
        <v>2</v>
      </c>
      <c r="B3" s="21">
        <v>64</v>
      </c>
      <c r="C3" s="22" t="s">
        <v>71</v>
      </c>
      <c r="D3" s="34" t="s">
        <v>65</v>
      </c>
      <c r="E3" s="93">
        <v>51.77</v>
      </c>
      <c r="F3" s="93">
        <v>51.37</v>
      </c>
      <c r="G3" s="93">
        <v>103.14</v>
      </c>
      <c r="H3" s="104">
        <v>55.99</v>
      </c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0" customHeight="1">
      <c r="A4" s="57">
        <f>A3+1</f>
        <v>3</v>
      </c>
      <c r="B4" s="21">
        <v>136</v>
      </c>
      <c r="C4" s="22" t="s">
        <v>130</v>
      </c>
      <c r="D4" s="34" t="s">
        <v>123</v>
      </c>
      <c r="E4" s="93">
        <v>52.5</v>
      </c>
      <c r="F4" s="93">
        <v>50.69</v>
      </c>
      <c r="G4" s="93">
        <v>103.19</v>
      </c>
      <c r="H4" s="104">
        <v>55.63</v>
      </c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23.25" customHeight="1">
      <c r="A5" s="106">
        <f t="shared" si="0"/>
        <v>4</v>
      </c>
      <c r="B5" s="15">
        <v>48</v>
      </c>
      <c r="C5" s="16" t="s">
        <v>54</v>
      </c>
      <c r="D5" s="36" t="s">
        <v>47</v>
      </c>
      <c r="E5" s="97">
        <v>50.34</v>
      </c>
      <c r="F5" s="97">
        <v>50.18</v>
      </c>
      <c r="G5" s="98">
        <v>100.52</v>
      </c>
      <c r="H5" s="107">
        <v>54.49</v>
      </c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9.5" customHeight="1">
      <c r="A6" s="59">
        <f t="shared" si="0"/>
        <v>5</v>
      </c>
      <c r="B6" s="11">
        <v>126</v>
      </c>
      <c r="C6" s="12" t="s">
        <v>121</v>
      </c>
      <c r="D6" s="35" t="s">
        <v>119</v>
      </c>
      <c r="E6" s="95">
        <v>52.23</v>
      </c>
      <c r="F6" s="95">
        <v>45.43</v>
      </c>
      <c r="G6" s="95">
        <v>97.66</v>
      </c>
      <c r="H6" s="105">
        <v>52.44</v>
      </c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thickBot="1">
      <c r="A7" s="108">
        <f t="shared" si="0"/>
        <v>6</v>
      </c>
      <c r="B7" s="109">
        <v>137</v>
      </c>
      <c r="C7" s="110" t="s">
        <v>131</v>
      </c>
      <c r="D7" s="111" t="s">
        <v>123</v>
      </c>
      <c r="E7" s="113">
        <v>51.67</v>
      </c>
      <c r="F7" s="113">
        <v>50.36</v>
      </c>
      <c r="G7" s="113">
        <v>102.03</v>
      </c>
      <c r="H7" s="121">
        <v>49.41</v>
      </c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 customHeight="1">
      <c r="A8" s="46">
        <f t="shared" si="0"/>
        <v>7</v>
      </c>
      <c r="B8" s="46">
        <v>49</v>
      </c>
      <c r="C8" s="47" t="s">
        <v>55</v>
      </c>
      <c r="D8" s="48" t="s">
        <v>47</v>
      </c>
      <c r="E8" s="120">
        <v>49.16</v>
      </c>
      <c r="F8" s="120">
        <v>48.23</v>
      </c>
      <c r="G8" s="100">
        <v>97.39</v>
      </c>
      <c r="H8" s="117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.5" customHeight="1">
      <c r="A9" s="15">
        <f t="shared" si="0"/>
        <v>8</v>
      </c>
      <c r="B9" s="15">
        <v>6</v>
      </c>
      <c r="C9" s="16" t="s">
        <v>13</v>
      </c>
      <c r="D9" s="36" t="s">
        <v>7</v>
      </c>
      <c r="E9" s="97">
        <v>49</v>
      </c>
      <c r="F9" s="97">
        <v>45.03</v>
      </c>
      <c r="G9" s="98">
        <v>94.03</v>
      </c>
      <c r="H9" s="117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5" customHeight="1">
      <c r="A10" s="15">
        <f t="shared" si="0"/>
        <v>9</v>
      </c>
      <c r="B10" s="15">
        <v>50</v>
      </c>
      <c r="C10" s="16" t="s">
        <v>56</v>
      </c>
      <c r="D10" s="36" t="s">
        <v>47</v>
      </c>
      <c r="E10" s="97">
        <v>48.91</v>
      </c>
      <c r="F10" s="97">
        <v>47.53</v>
      </c>
      <c r="G10" s="98">
        <v>96.44</v>
      </c>
      <c r="H10" s="117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9.5" customHeight="1">
      <c r="A11" s="15">
        <f t="shared" si="0"/>
        <v>10</v>
      </c>
      <c r="B11" s="15">
        <v>32</v>
      </c>
      <c r="C11" s="16" t="s">
        <v>33</v>
      </c>
      <c r="D11" s="36" t="s">
        <v>25</v>
      </c>
      <c r="E11" s="97">
        <v>48.3</v>
      </c>
      <c r="F11" s="97">
        <v>44.69</v>
      </c>
      <c r="G11" s="98">
        <v>92.99</v>
      </c>
      <c r="H11" s="117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.5" customHeight="1">
      <c r="A12" s="15">
        <f t="shared" si="0"/>
        <v>11</v>
      </c>
      <c r="B12" s="15">
        <v>23</v>
      </c>
      <c r="C12" s="16" t="s">
        <v>23</v>
      </c>
      <c r="D12" s="36" t="s">
        <v>16</v>
      </c>
      <c r="E12" s="97">
        <v>44.73</v>
      </c>
      <c r="F12" s="97">
        <v>43.41</v>
      </c>
      <c r="G12" s="98">
        <v>88.14</v>
      </c>
      <c r="H12" s="117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9.5" customHeight="1">
      <c r="A13" s="15">
        <f t="shared" si="0"/>
        <v>12</v>
      </c>
      <c r="B13" s="15">
        <v>147</v>
      </c>
      <c r="C13" s="16" t="s">
        <v>144</v>
      </c>
      <c r="D13" s="36" t="s">
        <v>137</v>
      </c>
      <c r="E13" s="98">
        <v>43.88</v>
      </c>
      <c r="F13" s="98">
        <v>43.56</v>
      </c>
      <c r="G13" s="98">
        <v>87.44</v>
      </c>
      <c r="H13" s="117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9.5" customHeight="1">
      <c r="A14" s="15">
        <f t="shared" si="0"/>
        <v>13</v>
      </c>
      <c r="B14" s="15">
        <v>149</v>
      </c>
      <c r="C14" s="16" t="s">
        <v>146</v>
      </c>
      <c r="D14" s="36" t="s">
        <v>137</v>
      </c>
      <c r="E14" s="98">
        <v>43.88</v>
      </c>
      <c r="F14" s="98">
        <v>43.5</v>
      </c>
      <c r="G14" s="98">
        <v>87.38</v>
      </c>
      <c r="H14" s="117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9.5" customHeight="1">
      <c r="A15" s="15">
        <f t="shared" si="0"/>
        <v>14</v>
      </c>
      <c r="B15" s="15">
        <v>65</v>
      </c>
      <c r="C15" s="16" t="s">
        <v>72</v>
      </c>
      <c r="D15" s="36" t="s">
        <v>65</v>
      </c>
      <c r="E15" s="97">
        <v>43.44</v>
      </c>
      <c r="F15" s="97">
        <v>43.02</v>
      </c>
      <c r="G15" s="98">
        <v>86.46</v>
      </c>
      <c r="H15" s="117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9.5" customHeight="1">
      <c r="A16" s="15">
        <f t="shared" si="0"/>
        <v>15</v>
      </c>
      <c r="B16" s="15">
        <v>148</v>
      </c>
      <c r="C16" s="16" t="s">
        <v>145</v>
      </c>
      <c r="D16" s="36" t="s">
        <v>137</v>
      </c>
      <c r="E16" s="98">
        <v>42.21</v>
      </c>
      <c r="F16" s="98">
        <v>41.63</v>
      </c>
      <c r="G16" s="98">
        <v>83.84</v>
      </c>
      <c r="H16" s="117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9.5" customHeight="1">
      <c r="A17" s="15">
        <f t="shared" si="0"/>
        <v>16</v>
      </c>
      <c r="B17" s="15">
        <v>58</v>
      </c>
      <c r="C17" s="16" t="s">
        <v>63</v>
      </c>
      <c r="D17" s="36" t="s">
        <v>58</v>
      </c>
      <c r="E17" s="97">
        <v>40.35</v>
      </c>
      <c r="F17" s="97">
        <v>40.15</v>
      </c>
      <c r="G17" s="98">
        <v>80.5</v>
      </c>
      <c r="H17" s="117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9.5" customHeight="1">
      <c r="A18" s="15">
        <f t="shared" si="0"/>
        <v>17</v>
      </c>
      <c r="B18" s="15">
        <v>5</v>
      </c>
      <c r="C18" s="16" t="s">
        <v>12</v>
      </c>
      <c r="D18" s="36" t="s">
        <v>7</v>
      </c>
      <c r="E18" s="97">
        <v>38.19</v>
      </c>
      <c r="F18" s="97">
        <v>36.84</v>
      </c>
      <c r="G18" s="98">
        <v>75.03</v>
      </c>
      <c r="H18" s="117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9.5" customHeight="1">
      <c r="A19" s="15">
        <f t="shared" si="0"/>
        <v>18</v>
      </c>
      <c r="B19" s="15">
        <v>7</v>
      </c>
      <c r="C19" s="16" t="s">
        <v>14</v>
      </c>
      <c r="D19" s="36" t="s">
        <v>7</v>
      </c>
      <c r="E19" s="97">
        <v>37.56</v>
      </c>
      <c r="F19" s="97">
        <v>36.87</v>
      </c>
      <c r="G19" s="98">
        <v>74.43</v>
      </c>
      <c r="H19" s="117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9.5" customHeight="1">
      <c r="A20" s="15">
        <f t="shared" si="0"/>
        <v>19</v>
      </c>
      <c r="B20" s="15">
        <v>31</v>
      </c>
      <c r="C20" s="16" t="s">
        <v>32</v>
      </c>
      <c r="D20" s="36" t="s">
        <v>25</v>
      </c>
      <c r="E20" s="97">
        <v>37.5</v>
      </c>
      <c r="F20" s="97">
        <v>32.34</v>
      </c>
      <c r="G20" s="98">
        <v>69.84</v>
      </c>
      <c r="H20" s="117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9.5" customHeight="1">
      <c r="A21" s="15">
        <f t="shared" si="0"/>
        <v>20</v>
      </c>
      <c r="B21" s="15">
        <v>108</v>
      </c>
      <c r="C21" s="16" t="s">
        <v>102</v>
      </c>
      <c r="D21" s="36" t="s">
        <v>96</v>
      </c>
      <c r="E21" s="97">
        <v>36.44</v>
      </c>
      <c r="F21" s="97">
        <v>35.58</v>
      </c>
      <c r="G21" s="98">
        <v>72.02</v>
      </c>
      <c r="H21" s="117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9.5" customHeight="1">
      <c r="A22" s="15">
        <f t="shared" si="0"/>
        <v>21</v>
      </c>
      <c r="B22" s="15">
        <v>107</v>
      </c>
      <c r="C22" s="16" t="s">
        <v>101</v>
      </c>
      <c r="D22" s="36" t="s">
        <v>96</v>
      </c>
      <c r="E22" s="97">
        <v>35.94</v>
      </c>
      <c r="F22" s="97">
        <v>35.23</v>
      </c>
      <c r="G22" s="98">
        <v>71.17</v>
      </c>
      <c r="H22" s="117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3:4" ht="12.75">
      <c r="C23" s="5"/>
      <c r="D23" s="70"/>
    </row>
    <row r="24" spans="3:4" ht="12.75">
      <c r="C24" s="5"/>
      <c r="D24" s="70"/>
    </row>
    <row r="25" spans="3:4" ht="12.75">
      <c r="C25" s="5"/>
      <c r="D25" s="70"/>
    </row>
    <row r="26" spans="3:4" ht="12.75">
      <c r="C26" s="5"/>
      <c r="D26" s="70"/>
    </row>
    <row r="27" spans="3:4" ht="12.75">
      <c r="C27" s="5"/>
      <c r="D27" s="70"/>
    </row>
    <row r="28" spans="3:4" ht="12.75">
      <c r="C28" s="5"/>
      <c r="D28" s="70"/>
    </row>
    <row r="29" spans="3:4" ht="12.75">
      <c r="C29" s="5"/>
      <c r="D29" s="70"/>
    </row>
    <row r="30" spans="3:4" ht="12.75">
      <c r="C30" s="5"/>
      <c r="D30" s="70"/>
    </row>
    <row r="31" spans="3:4" ht="12.75">
      <c r="C31" s="5"/>
      <c r="D31" s="70"/>
    </row>
    <row r="32" spans="3:4" ht="12.75">
      <c r="C32" s="5"/>
      <c r="D32" s="70"/>
    </row>
    <row r="33" spans="3:4" ht="12.75">
      <c r="C33" s="5"/>
      <c r="D33" s="70"/>
    </row>
    <row r="34" spans="3:4" ht="12.75">
      <c r="C34" s="5"/>
      <c r="D34" s="70"/>
    </row>
    <row r="35" spans="3:4" ht="12.75">
      <c r="C35" s="5"/>
      <c r="D35" s="70"/>
    </row>
    <row r="36" spans="3:4" ht="12.75">
      <c r="C36" s="5"/>
      <c r="D36" s="70"/>
    </row>
    <row r="37" spans="3:4" ht="12.75">
      <c r="C37" s="5"/>
      <c r="D37" s="70"/>
    </row>
    <row r="38" spans="3:4" ht="12.75">
      <c r="C38" s="5"/>
      <c r="D38" s="70"/>
    </row>
    <row r="39" spans="3:4" ht="12.75">
      <c r="C39" s="5"/>
      <c r="D39" s="70"/>
    </row>
    <row r="40" spans="3:4" ht="12.75">
      <c r="C40" s="5"/>
      <c r="D40" s="70"/>
    </row>
    <row r="41" spans="3:4" ht="12.75">
      <c r="C41" s="5"/>
      <c r="D41" s="70"/>
    </row>
    <row r="42" spans="3:4" ht="12.75">
      <c r="C42" s="5"/>
      <c r="D42" s="70"/>
    </row>
    <row r="43" spans="3:4" ht="12.75">
      <c r="C43" s="5"/>
      <c r="D43" s="70"/>
    </row>
    <row r="44" spans="3:4" ht="12.75">
      <c r="C44" s="5"/>
      <c r="D44" s="70"/>
    </row>
    <row r="45" spans="3:4" ht="12.75">
      <c r="C45" s="5"/>
      <c r="D45" s="70"/>
    </row>
    <row r="46" spans="3:4" ht="12.75">
      <c r="C46" s="5"/>
      <c r="D46" s="70"/>
    </row>
    <row r="47" spans="3:4" ht="12.75">
      <c r="C47" s="5"/>
      <c r="D47" s="70"/>
    </row>
    <row r="48" spans="3:4" ht="12.75">
      <c r="C48" s="5"/>
      <c r="D48" s="70"/>
    </row>
    <row r="49" spans="3:4" ht="12.75">
      <c r="C49" s="5"/>
      <c r="D49" s="70"/>
    </row>
    <row r="50" spans="3:4" ht="12.75">
      <c r="C50" s="5"/>
      <c r="D50" s="70"/>
    </row>
    <row r="51" spans="3:4" ht="12.75">
      <c r="C51" s="5"/>
      <c r="D51" s="70"/>
    </row>
    <row r="52" spans="3:4" ht="12.75">
      <c r="C52" s="5"/>
      <c r="D52" s="70"/>
    </row>
    <row r="53" spans="3:4" ht="12.75">
      <c r="C53" s="5"/>
      <c r="D53" s="70"/>
    </row>
    <row r="54" spans="3:4" ht="12.75">
      <c r="C54" s="5"/>
      <c r="D54" s="70"/>
    </row>
    <row r="55" spans="3:4" ht="12.75">
      <c r="C55" s="5"/>
      <c r="D55" s="70"/>
    </row>
    <row r="56" spans="3:4" ht="12.75">
      <c r="C56" s="5"/>
      <c r="D56" s="70"/>
    </row>
    <row r="57" spans="3:4" ht="12.75">
      <c r="C57" s="5"/>
      <c r="D57" s="70"/>
    </row>
    <row r="58" spans="3:4" ht="12.75">
      <c r="C58" s="5"/>
      <c r="D58" s="70"/>
    </row>
    <row r="59" spans="3:4" ht="12.75">
      <c r="C59" s="5"/>
      <c r="D59" s="70"/>
    </row>
    <row r="60" spans="3:4" ht="12.75">
      <c r="C60" s="5"/>
      <c r="D60" s="70"/>
    </row>
    <row r="61" spans="3:4" ht="12.75">
      <c r="C61" s="5"/>
      <c r="D61" s="70"/>
    </row>
    <row r="62" spans="3:4" ht="12.75">
      <c r="C62" s="5"/>
      <c r="D62" s="70"/>
    </row>
    <row r="63" spans="3:4" ht="12.75">
      <c r="C63" s="5"/>
      <c r="D63" s="70"/>
    </row>
    <row r="64" spans="3:4" ht="12.75">
      <c r="C64" s="5"/>
      <c r="D64" s="70"/>
    </row>
    <row r="65" spans="3:4" ht="12.75">
      <c r="C65" s="5"/>
      <c r="D65" s="70"/>
    </row>
    <row r="66" spans="3:4" ht="12.75">
      <c r="C66" s="5"/>
      <c r="D66" s="70"/>
    </row>
    <row r="67" spans="3:4" ht="12.75">
      <c r="C67" s="5"/>
      <c r="D67" s="70"/>
    </row>
    <row r="68" spans="3:4" ht="12.75">
      <c r="C68" s="5"/>
      <c r="D68" s="70"/>
    </row>
    <row r="69" spans="3:4" ht="12.75">
      <c r="C69" s="5"/>
      <c r="D69" s="70"/>
    </row>
    <row r="70" spans="3:4" ht="12.75">
      <c r="C70" s="5"/>
      <c r="D70" s="70"/>
    </row>
    <row r="71" spans="3:4" ht="12.75">
      <c r="C71" s="5"/>
      <c r="D71" s="70"/>
    </row>
    <row r="72" spans="3:4" ht="12.75">
      <c r="C72" s="5"/>
      <c r="D72" s="70"/>
    </row>
    <row r="73" spans="3:4" ht="12.75">
      <c r="C73" s="5"/>
      <c r="D73" s="70"/>
    </row>
    <row r="74" spans="3:4" ht="12.75">
      <c r="C74" s="5"/>
      <c r="D74" s="70"/>
    </row>
    <row r="75" spans="3:4" ht="12.75">
      <c r="C75" s="5"/>
      <c r="D75" s="70"/>
    </row>
    <row r="76" spans="3:4" ht="12.75">
      <c r="C76" s="5"/>
      <c r="D76" s="70"/>
    </row>
    <row r="77" spans="3:4" ht="12.75">
      <c r="C77" s="5"/>
      <c r="D77" s="70"/>
    </row>
    <row r="78" spans="3:4" ht="12.75">
      <c r="C78" s="5"/>
      <c r="D78" s="70"/>
    </row>
    <row r="79" spans="3:4" ht="12.75">
      <c r="C79" s="5"/>
      <c r="D79" s="70"/>
    </row>
    <row r="80" spans="3:4" ht="12.75">
      <c r="C80" s="5"/>
      <c r="D80" s="70"/>
    </row>
    <row r="81" spans="3:4" ht="12.75">
      <c r="C81" s="5"/>
      <c r="D81" s="70"/>
    </row>
    <row r="82" spans="3:4" ht="12.75">
      <c r="C82" s="5"/>
      <c r="D82" s="70"/>
    </row>
    <row r="83" spans="3:4" ht="12.75">
      <c r="C83" s="5"/>
      <c r="D83" s="70"/>
    </row>
    <row r="84" spans="3:4" ht="12.75">
      <c r="C84" s="5"/>
      <c r="D84" s="70"/>
    </row>
  </sheetData>
  <printOptions horizontalCentered="1"/>
  <pageMargins left="0.5905511811023623" right="0.6692913385826772" top="1.15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Fliege Weit Einhand Damen&amp;C&amp;"Arial,Fett"ICSF World Championship DUBLIN 2006&amp;R&amp;"MS Sans Serif,Fett"
&amp;"MS Sans Serif,Fett Kursiv"Fly Distance Single Handed Ladies</oddHeader>
    <oddFooter>&amp;L&amp;8Copyright ÖTCV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10"/>
  <dimension ref="A1:G103"/>
  <sheetViews>
    <sheetView showGridLines="0" workbookViewId="0" topLeftCell="A1">
      <selection activeCell="D6" sqref="D6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6.7109375" style="7" bestFit="1" customWidth="1"/>
    <col min="4" max="4" width="10.7109375" style="9" customWidth="1"/>
    <col min="5" max="5" width="10.7109375" style="7" bestFit="1" customWidth="1"/>
    <col min="6" max="6" width="6.140625" style="7" bestFit="1" customWidth="1"/>
    <col min="7" max="7" width="7.00390625" style="7" bestFit="1" customWidth="1"/>
    <col min="8" max="16384" width="11.421875" style="3" customWidth="1"/>
  </cols>
  <sheetData>
    <row r="1" spans="1:7" s="7" customFormat="1" ht="30" customHeight="1">
      <c r="A1" s="123" t="s">
        <v>435</v>
      </c>
      <c r="B1" s="124" t="s">
        <v>436</v>
      </c>
      <c r="C1" s="125" t="s">
        <v>0</v>
      </c>
      <c r="D1" s="125" t="s">
        <v>434</v>
      </c>
      <c r="E1" s="124" t="s">
        <v>437</v>
      </c>
      <c r="F1" s="124" t="s">
        <v>3</v>
      </c>
      <c r="G1" s="126" t="s">
        <v>2</v>
      </c>
    </row>
    <row r="2" spans="1:7" ht="30" customHeight="1">
      <c r="A2" s="57">
        <v>1</v>
      </c>
      <c r="B2" s="21">
        <v>130</v>
      </c>
      <c r="C2" s="22" t="s">
        <v>124</v>
      </c>
      <c r="D2" s="34" t="s">
        <v>123</v>
      </c>
      <c r="E2" s="21">
        <v>98</v>
      </c>
      <c r="F2" s="21">
        <v>96</v>
      </c>
      <c r="G2" s="58" t="s">
        <v>296</v>
      </c>
    </row>
    <row r="3" spans="1:7" ht="30" customHeight="1">
      <c r="A3" s="57">
        <v>2</v>
      </c>
      <c r="B3" s="21">
        <v>42</v>
      </c>
      <c r="C3" s="22" t="s">
        <v>46</v>
      </c>
      <c r="D3" s="34" t="s">
        <v>47</v>
      </c>
      <c r="E3" s="28">
        <v>100</v>
      </c>
      <c r="F3" s="21">
        <v>94</v>
      </c>
      <c r="G3" s="58" t="s">
        <v>294</v>
      </c>
    </row>
    <row r="4" spans="1:7" ht="30" customHeight="1">
      <c r="A4" s="57">
        <f aca="true" t="shared" si="0" ref="A2:A67">A3+1</f>
        <v>3</v>
      </c>
      <c r="B4" s="21">
        <v>134</v>
      </c>
      <c r="C4" s="22" t="s">
        <v>128</v>
      </c>
      <c r="D4" s="34" t="s">
        <v>123</v>
      </c>
      <c r="E4" s="21">
        <v>98</v>
      </c>
      <c r="F4" s="21">
        <v>94</v>
      </c>
      <c r="G4" s="58" t="s">
        <v>297</v>
      </c>
    </row>
    <row r="5" spans="1:7" ht="23.25" customHeight="1">
      <c r="A5" s="59">
        <f>A4+1</f>
        <v>4</v>
      </c>
      <c r="B5" s="11">
        <v>143</v>
      </c>
      <c r="C5" s="12" t="s">
        <v>140</v>
      </c>
      <c r="D5" s="35" t="s">
        <v>137</v>
      </c>
      <c r="E5" s="11">
        <v>100</v>
      </c>
      <c r="F5" s="11">
        <v>94</v>
      </c>
      <c r="G5" s="60" t="s">
        <v>286</v>
      </c>
    </row>
    <row r="6" spans="1:7" ht="15.75" customHeight="1">
      <c r="A6" s="59">
        <f t="shared" si="0"/>
        <v>5</v>
      </c>
      <c r="B6" s="11">
        <v>125</v>
      </c>
      <c r="C6" s="12" t="s">
        <v>120</v>
      </c>
      <c r="D6" s="35" t="s">
        <v>119</v>
      </c>
      <c r="E6" s="11">
        <v>96</v>
      </c>
      <c r="F6" s="11">
        <v>92</v>
      </c>
      <c r="G6" s="60" t="s">
        <v>220</v>
      </c>
    </row>
    <row r="7" spans="1:7" ht="15.75" customHeight="1">
      <c r="A7" s="59">
        <f t="shared" si="0"/>
        <v>6</v>
      </c>
      <c r="B7" s="11">
        <v>144</v>
      </c>
      <c r="C7" s="12" t="s">
        <v>141</v>
      </c>
      <c r="D7" s="35" t="s">
        <v>137</v>
      </c>
      <c r="E7" s="11">
        <v>100</v>
      </c>
      <c r="F7" s="11">
        <v>92</v>
      </c>
      <c r="G7" s="60" t="s">
        <v>295</v>
      </c>
    </row>
    <row r="8" spans="1:7" ht="15.75" customHeight="1">
      <c r="A8" s="59">
        <f t="shared" si="0"/>
        <v>7</v>
      </c>
      <c r="B8" s="11">
        <v>131</v>
      </c>
      <c r="C8" s="12" t="s">
        <v>125</v>
      </c>
      <c r="D8" s="35" t="s">
        <v>123</v>
      </c>
      <c r="E8" s="11">
        <v>98</v>
      </c>
      <c r="F8" s="11">
        <v>84</v>
      </c>
      <c r="G8" s="60" t="s">
        <v>298</v>
      </c>
    </row>
    <row r="9" spans="1:7" ht="15.75" customHeight="1" thickBot="1">
      <c r="A9" s="61">
        <f t="shared" si="0"/>
        <v>8</v>
      </c>
      <c r="B9" s="62">
        <v>103</v>
      </c>
      <c r="C9" s="63" t="s">
        <v>95</v>
      </c>
      <c r="D9" s="64" t="s">
        <v>96</v>
      </c>
      <c r="E9" s="65">
        <v>98</v>
      </c>
      <c r="F9" s="62">
        <v>80</v>
      </c>
      <c r="G9" s="66" t="s">
        <v>299</v>
      </c>
    </row>
    <row r="10" spans="1:7" ht="15.75" customHeight="1">
      <c r="A10" s="46">
        <f t="shared" si="0"/>
        <v>9</v>
      </c>
      <c r="B10" s="46">
        <v>111</v>
      </c>
      <c r="C10" s="47" t="s">
        <v>105</v>
      </c>
      <c r="D10" s="48" t="s">
        <v>74</v>
      </c>
      <c r="E10" s="122">
        <v>96</v>
      </c>
      <c r="F10" s="46"/>
      <c r="G10" s="50" t="s">
        <v>226</v>
      </c>
    </row>
    <row r="11" spans="1:7" ht="15.75" customHeight="1">
      <c r="A11" s="15">
        <f t="shared" si="0"/>
        <v>10</v>
      </c>
      <c r="B11" s="15">
        <v>8</v>
      </c>
      <c r="C11" s="16" t="s">
        <v>15</v>
      </c>
      <c r="D11" s="36" t="s">
        <v>16</v>
      </c>
      <c r="E11" s="33">
        <v>96</v>
      </c>
      <c r="F11" s="15"/>
      <c r="G11" s="32" t="s">
        <v>227</v>
      </c>
    </row>
    <row r="12" spans="1:7" ht="15.75" customHeight="1">
      <c r="A12" s="15">
        <f t="shared" si="0"/>
        <v>11</v>
      </c>
      <c r="B12" s="15">
        <v>47</v>
      </c>
      <c r="C12" s="16" t="s">
        <v>53</v>
      </c>
      <c r="D12" s="36" t="s">
        <v>47</v>
      </c>
      <c r="E12" s="33">
        <v>96</v>
      </c>
      <c r="F12" s="15"/>
      <c r="G12" s="32" t="s">
        <v>228</v>
      </c>
    </row>
    <row r="13" spans="1:7" ht="15.75" customHeight="1">
      <c r="A13" s="15">
        <f t="shared" si="0"/>
        <v>12</v>
      </c>
      <c r="B13" s="15">
        <v>40</v>
      </c>
      <c r="C13" s="16" t="s">
        <v>44</v>
      </c>
      <c r="D13" s="36" t="s">
        <v>43</v>
      </c>
      <c r="E13" s="33">
        <v>96</v>
      </c>
      <c r="F13" s="15"/>
      <c r="G13" s="32" t="s">
        <v>229</v>
      </c>
    </row>
    <row r="14" spans="1:7" ht="15.75" customHeight="1">
      <c r="A14" s="15">
        <f t="shared" si="0"/>
        <v>13</v>
      </c>
      <c r="B14" s="15">
        <v>129</v>
      </c>
      <c r="C14" s="16" t="s">
        <v>122</v>
      </c>
      <c r="D14" s="36" t="s">
        <v>123</v>
      </c>
      <c r="E14" s="15">
        <v>96</v>
      </c>
      <c r="F14" s="15"/>
      <c r="G14" s="32" t="s">
        <v>230</v>
      </c>
    </row>
    <row r="15" spans="1:7" ht="15.75" customHeight="1">
      <c r="A15" s="15">
        <f t="shared" si="0"/>
        <v>14</v>
      </c>
      <c r="B15" s="15">
        <v>43</v>
      </c>
      <c r="C15" s="16" t="s">
        <v>49</v>
      </c>
      <c r="D15" s="36" t="s">
        <v>47</v>
      </c>
      <c r="E15" s="33">
        <v>96</v>
      </c>
      <c r="F15" s="15"/>
      <c r="G15" s="32" t="s">
        <v>231</v>
      </c>
    </row>
    <row r="16" spans="1:7" ht="15.75" customHeight="1">
      <c r="A16" s="15">
        <f t="shared" si="0"/>
        <v>15</v>
      </c>
      <c r="B16" s="15">
        <v>146</v>
      </c>
      <c r="C16" s="16" t="s">
        <v>143</v>
      </c>
      <c r="D16" s="36" t="s">
        <v>137</v>
      </c>
      <c r="E16" s="15">
        <v>96</v>
      </c>
      <c r="F16" s="15"/>
      <c r="G16" s="32" t="s">
        <v>232</v>
      </c>
    </row>
    <row r="17" spans="1:7" ht="15.75" customHeight="1">
      <c r="A17" s="15">
        <f t="shared" si="0"/>
        <v>16</v>
      </c>
      <c r="B17" s="15">
        <v>59</v>
      </c>
      <c r="C17" s="16" t="s">
        <v>64</v>
      </c>
      <c r="D17" s="36" t="s">
        <v>65</v>
      </c>
      <c r="E17" s="15">
        <v>94</v>
      </c>
      <c r="F17" s="15"/>
      <c r="G17" s="32" t="s">
        <v>233</v>
      </c>
    </row>
    <row r="18" spans="1:7" ht="15.75" customHeight="1">
      <c r="A18" s="15">
        <f t="shared" si="0"/>
        <v>17</v>
      </c>
      <c r="B18" s="15">
        <v>25</v>
      </c>
      <c r="C18" s="16" t="s">
        <v>24</v>
      </c>
      <c r="D18" s="36" t="s">
        <v>25</v>
      </c>
      <c r="E18" s="33">
        <v>94</v>
      </c>
      <c r="F18" s="15"/>
      <c r="G18" s="32" t="s">
        <v>234</v>
      </c>
    </row>
    <row r="19" spans="1:7" ht="15.75" customHeight="1">
      <c r="A19" s="15">
        <f t="shared" si="0"/>
        <v>18</v>
      </c>
      <c r="B19" s="15">
        <v>44</v>
      </c>
      <c r="C19" s="16" t="s">
        <v>52</v>
      </c>
      <c r="D19" s="36" t="s">
        <v>47</v>
      </c>
      <c r="E19" s="33">
        <v>94</v>
      </c>
      <c r="F19" s="15"/>
      <c r="G19" s="32" t="s">
        <v>235</v>
      </c>
    </row>
    <row r="20" spans="1:7" ht="15.75" customHeight="1">
      <c r="A20" s="15">
        <f t="shared" si="0"/>
        <v>19</v>
      </c>
      <c r="B20" s="15">
        <v>39</v>
      </c>
      <c r="C20" s="16" t="s">
        <v>42</v>
      </c>
      <c r="D20" s="36" t="s">
        <v>43</v>
      </c>
      <c r="E20" s="33">
        <v>94</v>
      </c>
      <c r="F20" s="15"/>
      <c r="G20" s="32" t="s">
        <v>236</v>
      </c>
    </row>
    <row r="21" spans="1:7" ht="15.75" customHeight="1">
      <c r="A21" s="15">
        <f t="shared" si="0"/>
        <v>20</v>
      </c>
      <c r="B21" s="15">
        <v>28</v>
      </c>
      <c r="C21" s="16" t="s">
        <v>29</v>
      </c>
      <c r="D21" s="36" t="s">
        <v>25</v>
      </c>
      <c r="E21" s="33">
        <v>94</v>
      </c>
      <c r="F21" s="15"/>
      <c r="G21" s="32" t="s">
        <v>237</v>
      </c>
    </row>
    <row r="22" spans="1:7" ht="15.75" customHeight="1">
      <c r="A22" s="15">
        <f t="shared" si="0"/>
        <v>21</v>
      </c>
      <c r="B22" s="15">
        <v>60</v>
      </c>
      <c r="C22" s="16" t="s">
        <v>67</v>
      </c>
      <c r="D22" s="36" t="s">
        <v>65</v>
      </c>
      <c r="E22" s="33">
        <v>94</v>
      </c>
      <c r="F22" s="15"/>
      <c r="G22" s="32" t="s">
        <v>238</v>
      </c>
    </row>
    <row r="23" spans="1:7" ht="15.75" customHeight="1">
      <c r="A23" s="15">
        <f t="shared" si="0"/>
        <v>22</v>
      </c>
      <c r="B23" s="15">
        <v>66</v>
      </c>
      <c r="C23" s="16" t="s">
        <v>73</v>
      </c>
      <c r="D23" s="36" t="s">
        <v>74</v>
      </c>
      <c r="E23" s="33">
        <v>94</v>
      </c>
      <c r="F23" s="15"/>
      <c r="G23" s="32" t="s">
        <v>239</v>
      </c>
    </row>
    <row r="24" spans="1:7" ht="15.75" customHeight="1">
      <c r="A24" s="15">
        <f t="shared" si="0"/>
        <v>23</v>
      </c>
      <c r="B24" s="15">
        <v>1</v>
      </c>
      <c r="C24" s="16" t="s">
        <v>6</v>
      </c>
      <c r="D24" s="36" t="s">
        <v>7</v>
      </c>
      <c r="E24" s="15">
        <v>92</v>
      </c>
      <c r="F24" s="15" t="s">
        <v>61</v>
      </c>
      <c r="G24" s="32" t="s">
        <v>242</v>
      </c>
    </row>
    <row r="25" spans="1:7" ht="15.75" customHeight="1">
      <c r="A25" s="15">
        <f t="shared" si="0"/>
        <v>24</v>
      </c>
      <c r="B25" s="15">
        <v>109</v>
      </c>
      <c r="C25" s="16" t="s">
        <v>103</v>
      </c>
      <c r="D25" s="36" t="s">
        <v>74</v>
      </c>
      <c r="E25" s="33">
        <v>92</v>
      </c>
      <c r="F25" s="15"/>
      <c r="G25" s="32" t="s">
        <v>240</v>
      </c>
    </row>
    <row r="26" spans="1:7" ht="15.75" customHeight="1">
      <c r="A26" s="15">
        <f t="shared" si="0"/>
        <v>25</v>
      </c>
      <c r="B26" s="15">
        <v>46</v>
      </c>
      <c r="C26" s="16" t="s">
        <v>50</v>
      </c>
      <c r="D26" s="36" t="s">
        <v>47</v>
      </c>
      <c r="E26" s="33">
        <v>92</v>
      </c>
      <c r="F26" s="15"/>
      <c r="G26" s="32" t="s">
        <v>241</v>
      </c>
    </row>
    <row r="27" spans="1:7" ht="15.75" customHeight="1">
      <c r="A27" s="15">
        <f t="shared" si="0"/>
        <v>26</v>
      </c>
      <c r="B27" s="15">
        <v>3</v>
      </c>
      <c r="C27" s="16" t="s">
        <v>10</v>
      </c>
      <c r="D27" s="36" t="s">
        <v>7</v>
      </c>
      <c r="E27" s="33">
        <v>92</v>
      </c>
      <c r="F27" s="15"/>
      <c r="G27" s="32" t="s">
        <v>243</v>
      </c>
    </row>
    <row r="28" spans="1:7" ht="15.75" customHeight="1">
      <c r="A28" s="15">
        <f t="shared" si="0"/>
        <v>27</v>
      </c>
      <c r="B28" s="15">
        <v>121</v>
      </c>
      <c r="C28" s="16" t="s">
        <v>115</v>
      </c>
      <c r="D28" s="36" t="s">
        <v>111</v>
      </c>
      <c r="E28" s="15">
        <v>92</v>
      </c>
      <c r="F28" s="15"/>
      <c r="G28" s="32" t="s">
        <v>244</v>
      </c>
    </row>
    <row r="29" spans="1:7" ht="15.75" customHeight="1">
      <c r="A29" s="15">
        <f t="shared" si="0"/>
        <v>28</v>
      </c>
      <c r="B29" s="15">
        <v>51</v>
      </c>
      <c r="C29" s="16" t="s">
        <v>57</v>
      </c>
      <c r="D29" s="36" t="s">
        <v>58</v>
      </c>
      <c r="E29" s="33">
        <v>92</v>
      </c>
      <c r="F29" s="15"/>
      <c r="G29" s="32" t="s">
        <v>245</v>
      </c>
    </row>
    <row r="30" spans="1:7" ht="15.75" customHeight="1">
      <c r="A30" s="15">
        <f t="shared" si="0"/>
        <v>29</v>
      </c>
      <c r="B30" s="15">
        <v>2</v>
      </c>
      <c r="C30" s="16" t="s">
        <v>9</v>
      </c>
      <c r="D30" s="36" t="s">
        <v>7</v>
      </c>
      <c r="E30" s="33">
        <v>92</v>
      </c>
      <c r="F30" s="15"/>
      <c r="G30" s="32" t="s">
        <v>246</v>
      </c>
    </row>
    <row r="31" spans="1:7" ht="15.75" customHeight="1">
      <c r="A31" s="15">
        <f t="shared" si="0"/>
        <v>30</v>
      </c>
      <c r="B31" s="15">
        <v>141</v>
      </c>
      <c r="C31" s="16" t="s">
        <v>136</v>
      </c>
      <c r="D31" s="36" t="s">
        <v>137</v>
      </c>
      <c r="E31" s="15">
        <v>92</v>
      </c>
      <c r="F31" s="15"/>
      <c r="G31" s="32" t="s">
        <v>247</v>
      </c>
    </row>
    <row r="32" spans="1:7" ht="15.75" customHeight="1">
      <c r="A32" s="15">
        <f t="shared" si="0"/>
        <v>31</v>
      </c>
      <c r="B32" s="15">
        <v>142</v>
      </c>
      <c r="C32" s="16" t="s">
        <v>139</v>
      </c>
      <c r="D32" s="36" t="s">
        <v>137</v>
      </c>
      <c r="E32" s="15">
        <v>92</v>
      </c>
      <c r="F32" s="15"/>
      <c r="G32" s="32" t="s">
        <v>248</v>
      </c>
    </row>
    <row r="33" spans="1:7" ht="15.75" customHeight="1">
      <c r="A33" s="15">
        <f t="shared" si="0"/>
        <v>32</v>
      </c>
      <c r="B33" s="15">
        <v>133</v>
      </c>
      <c r="C33" s="16" t="s">
        <v>127</v>
      </c>
      <c r="D33" s="36" t="s">
        <v>123</v>
      </c>
      <c r="E33" s="15">
        <v>90</v>
      </c>
      <c r="F33" s="15"/>
      <c r="G33" s="32" t="s">
        <v>249</v>
      </c>
    </row>
    <row r="34" spans="1:7" ht="15.75" customHeight="1">
      <c r="A34" s="15">
        <f t="shared" si="0"/>
        <v>33</v>
      </c>
      <c r="B34" s="15">
        <v>34</v>
      </c>
      <c r="C34" s="16" t="s">
        <v>37</v>
      </c>
      <c r="D34" s="36" t="s">
        <v>35</v>
      </c>
      <c r="E34" s="33">
        <v>90</v>
      </c>
      <c r="F34" s="15"/>
      <c r="G34" s="32" t="s">
        <v>250</v>
      </c>
    </row>
    <row r="35" spans="1:7" ht="15.75" customHeight="1">
      <c r="A35" s="15">
        <f t="shared" si="0"/>
        <v>34</v>
      </c>
      <c r="B35" s="15">
        <v>61</v>
      </c>
      <c r="C35" s="16" t="s">
        <v>68</v>
      </c>
      <c r="D35" s="36" t="s">
        <v>65</v>
      </c>
      <c r="E35" s="33">
        <v>90</v>
      </c>
      <c r="F35" s="15"/>
      <c r="G35" s="32" t="s">
        <v>251</v>
      </c>
    </row>
    <row r="36" spans="1:7" ht="15.75" customHeight="1">
      <c r="A36" s="15">
        <f t="shared" si="0"/>
        <v>35</v>
      </c>
      <c r="B36" s="15">
        <v>110</v>
      </c>
      <c r="C36" s="16" t="s">
        <v>104</v>
      </c>
      <c r="D36" s="36" t="s">
        <v>74</v>
      </c>
      <c r="E36" s="33">
        <v>90</v>
      </c>
      <c r="F36" s="15"/>
      <c r="G36" s="32" t="s">
        <v>252</v>
      </c>
    </row>
    <row r="37" spans="1:7" ht="15.75" customHeight="1">
      <c r="A37" s="15">
        <f t="shared" si="0"/>
        <v>36</v>
      </c>
      <c r="B37" s="15">
        <v>36</v>
      </c>
      <c r="C37" s="16" t="s">
        <v>39</v>
      </c>
      <c r="D37" s="36" t="s">
        <v>35</v>
      </c>
      <c r="E37" s="33">
        <v>90</v>
      </c>
      <c r="F37" s="15"/>
      <c r="G37" s="32" t="s">
        <v>253</v>
      </c>
    </row>
    <row r="38" spans="1:7" ht="15.75" customHeight="1">
      <c r="A38" s="15">
        <f t="shared" si="0"/>
        <v>37</v>
      </c>
      <c r="B38" s="15">
        <v>52</v>
      </c>
      <c r="C38" s="16" t="s">
        <v>59</v>
      </c>
      <c r="D38" s="36" t="s">
        <v>58</v>
      </c>
      <c r="E38" s="33">
        <v>90</v>
      </c>
      <c r="F38" s="15"/>
      <c r="G38" s="32" t="s">
        <v>254</v>
      </c>
    </row>
    <row r="39" spans="1:7" ht="15.75" customHeight="1">
      <c r="A39" s="15">
        <f t="shared" si="0"/>
        <v>38</v>
      </c>
      <c r="B39" s="15">
        <v>45</v>
      </c>
      <c r="C39" s="16" t="s">
        <v>51</v>
      </c>
      <c r="D39" s="36" t="s">
        <v>47</v>
      </c>
      <c r="E39" s="33">
        <v>90</v>
      </c>
      <c r="F39" s="15"/>
      <c r="G39" s="32" t="s">
        <v>255</v>
      </c>
    </row>
    <row r="40" spans="1:7" ht="15.75" customHeight="1">
      <c r="A40" s="15">
        <f t="shared" si="0"/>
        <v>39</v>
      </c>
      <c r="B40" s="15">
        <v>33</v>
      </c>
      <c r="C40" s="16" t="s">
        <v>34</v>
      </c>
      <c r="D40" s="36" t="s">
        <v>35</v>
      </c>
      <c r="E40" s="33">
        <v>88</v>
      </c>
      <c r="F40" s="15"/>
      <c r="G40" s="32" t="s">
        <v>256</v>
      </c>
    </row>
    <row r="41" spans="1:7" ht="15.75" customHeight="1">
      <c r="A41" s="15">
        <f t="shared" si="0"/>
        <v>40</v>
      </c>
      <c r="B41" s="15">
        <v>27</v>
      </c>
      <c r="C41" s="16" t="s">
        <v>28</v>
      </c>
      <c r="D41" s="36" t="s">
        <v>25</v>
      </c>
      <c r="E41" s="33">
        <v>88</v>
      </c>
      <c r="F41" s="15"/>
      <c r="G41" s="32" t="s">
        <v>257</v>
      </c>
    </row>
    <row r="42" spans="1:7" ht="15.75" customHeight="1">
      <c r="A42" s="15">
        <f t="shared" si="0"/>
        <v>41</v>
      </c>
      <c r="B42" s="15">
        <v>38</v>
      </c>
      <c r="C42" s="16" t="s">
        <v>41</v>
      </c>
      <c r="D42" s="36" t="s">
        <v>35</v>
      </c>
      <c r="E42" s="15">
        <v>88</v>
      </c>
      <c r="F42" s="15"/>
      <c r="G42" s="32" t="s">
        <v>258</v>
      </c>
    </row>
    <row r="43" spans="1:7" ht="15.75" customHeight="1">
      <c r="A43" s="15">
        <f t="shared" si="0"/>
        <v>42</v>
      </c>
      <c r="B43" s="15">
        <v>63</v>
      </c>
      <c r="C43" s="16" t="s">
        <v>70</v>
      </c>
      <c r="D43" s="36" t="s">
        <v>65</v>
      </c>
      <c r="E43" s="33">
        <v>88</v>
      </c>
      <c r="F43" s="15"/>
      <c r="G43" s="32" t="s">
        <v>259</v>
      </c>
    </row>
    <row r="44" spans="1:7" ht="15.75" customHeight="1">
      <c r="A44" s="15">
        <f t="shared" si="0"/>
        <v>43</v>
      </c>
      <c r="B44" s="15">
        <v>132</v>
      </c>
      <c r="C44" s="16" t="s">
        <v>126</v>
      </c>
      <c r="D44" s="36" t="s">
        <v>123</v>
      </c>
      <c r="E44" s="15">
        <v>88</v>
      </c>
      <c r="F44" s="15"/>
      <c r="G44" s="32" t="s">
        <v>260</v>
      </c>
    </row>
    <row r="45" spans="1:7" ht="15.75" customHeight="1">
      <c r="A45" s="15">
        <f t="shared" si="0"/>
        <v>44</v>
      </c>
      <c r="B45" s="15">
        <v>124</v>
      </c>
      <c r="C45" s="16" t="s">
        <v>118</v>
      </c>
      <c r="D45" s="36" t="s">
        <v>119</v>
      </c>
      <c r="E45" s="15">
        <v>86</v>
      </c>
      <c r="F45" s="15"/>
      <c r="G45" s="32" t="s">
        <v>261</v>
      </c>
    </row>
    <row r="46" spans="1:7" ht="15.75" customHeight="1">
      <c r="A46" s="15">
        <f t="shared" si="0"/>
        <v>45</v>
      </c>
      <c r="B46" s="15">
        <v>120</v>
      </c>
      <c r="C46" s="16" t="s">
        <v>114</v>
      </c>
      <c r="D46" s="36" t="s">
        <v>111</v>
      </c>
      <c r="E46" s="15">
        <v>86</v>
      </c>
      <c r="F46" s="15"/>
      <c r="G46" s="32" t="s">
        <v>194</v>
      </c>
    </row>
    <row r="47" spans="1:7" ht="15.75" customHeight="1">
      <c r="A47" s="15">
        <f t="shared" si="0"/>
        <v>46</v>
      </c>
      <c r="B47" s="15">
        <v>106</v>
      </c>
      <c r="C47" s="16" t="s">
        <v>100</v>
      </c>
      <c r="D47" s="36" t="s">
        <v>96</v>
      </c>
      <c r="E47" s="33">
        <v>86</v>
      </c>
      <c r="F47" s="15"/>
      <c r="G47" s="32" t="s">
        <v>262</v>
      </c>
    </row>
    <row r="48" spans="1:7" ht="15.75" customHeight="1">
      <c r="A48" s="15">
        <f t="shared" si="0"/>
        <v>47</v>
      </c>
      <c r="B48" s="15">
        <v>13</v>
      </c>
      <c r="C48" s="16" t="s">
        <v>21</v>
      </c>
      <c r="D48" s="36" t="s">
        <v>16</v>
      </c>
      <c r="E48" s="33">
        <v>86</v>
      </c>
      <c r="F48" s="15"/>
      <c r="G48" s="32" t="s">
        <v>263</v>
      </c>
    </row>
    <row r="49" spans="1:7" ht="15.75" customHeight="1">
      <c r="A49" s="15">
        <f t="shared" si="0"/>
        <v>48</v>
      </c>
      <c r="B49" s="15">
        <v>119</v>
      </c>
      <c r="C49" s="16" t="s">
        <v>113</v>
      </c>
      <c r="D49" s="36" t="s">
        <v>111</v>
      </c>
      <c r="E49" s="15">
        <v>86</v>
      </c>
      <c r="F49" s="15"/>
      <c r="G49" s="32" t="s">
        <v>264</v>
      </c>
    </row>
    <row r="50" spans="1:7" ht="15.75" customHeight="1">
      <c r="A50" s="15">
        <f t="shared" si="0"/>
        <v>49</v>
      </c>
      <c r="B50" s="15">
        <v>10</v>
      </c>
      <c r="C50" s="16" t="s">
        <v>18</v>
      </c>
      <c r="D50" s="36" t="s">
        <v>16</v>
      </c>
      <c r="E50" s="33">
        <v>86</v>
      </c>
      <c r="F50" s="15"/>
      <c r="G50" s="32" t="s">
        <v>265</v>
      </c>
    </row>
    <row r="51" spans="1:7" ht="15.75" customHeight="1">
      <c r="A51" s="15">
        <f t="shared" si="0"/>
        <v>50</v>
      </c>
      <c r="B51" s="15">
        <v>9</v>
      </c>
      <c r="C51" s="16" t="s">
        <v>17</v>
      </c>
      <c r="D51" s="36" t="s">
        <v>16</v>
      </c>
      <c r="E51" s="33">
        <v>86</v>
      </c>
      <c r="F51" s="15"/>
      <c r="G51" s="32" t="s">
        <v>266</v>
      </c>
    </row>
    <row r="52" spans="1:7" ht="15.75" customHeight="1">
      <c r="A52" s="15">
        <f t="shared" si="0"/>
        <v>51</v>
      </c>
      <c r="B52" s="15">
        <v>104</v>
      </c>
      <c r="C52" s="16" t="s">
        <v>98</v>
      </c>
      <c r="D52" s="36" t="s">
        <v>96</v>
      </c>
      <c r="E52" s="33">
        <v>86</v>
      </c>
      <c r="F52" s="15"/>
      <c r="G52" s="32" t="s">
        <v>267</v>
      </c>
    </row>
    <row r="53" spans="1:7" ht="15.75" customHeight="1">
      <c r="A53" s="15">
        <f t="shared" si="0"/>
        <v>52</v>
      </c>
      <c r="B53" s="15">
        <v>112</v>
      </c>
      <c r="C53" s="16" t="s">
        <v>106</v>
      </c>
      <c r="D53" s="36" t="s">
        <v>74</v>
      </c>
      <c r="E53" s="33">
        <v>86</v>
      </c>
      <c r="F53" s="15"/>
      <c r="G53" s="32" t="s">
        <v>268</v>
      </c>
    </row>
    <row r="54" spans="1:7" ht="15.75" customHeight="1">
      <c r="A54" s="15">
        <f t="shared" si="0"/>
        <v>53</v>
      </c>
      <c r="B54" s="15">
        <v>4</v>
      </c>
      <c r="C54" s="16" t="s">
        <v>11</v>
      </c>
      <c r="D54" s="36" t="s">
        <v>7</v>
      </c>
      <c r="E54" s="33">
        <v>86</v>
      </c>
      <c r="F54" s="15"/>
      <c r="G54" s="32" t="s">
        <v>269</v>
      </c>
    </row>
    <row r="55" spans="1:7" ht="15.75" customHeight="1">
      <c r="A55" s="15">
        <f t="shared" si="0"/>
        <v>54</v>
      </c>
      <c r="B55" s="15">
        <v>29</v>
      </c>
      <c r="C55" s="16" t="s">
        <v>30</v>
      </c>
      <c r="D55" s="36" t="s">
        <v>25</v>
      </c>
      <c r="E55" s="33">
        <v>86</v>
      </c>
      <c r="F55" s="15"/>
      <c r="G55" s="32" t="s">
        <v>270</v>
      </c>
    </row>
    <row r="56" spans="1:7" ht="15.75" customHeight="1">
      <c r="A56" s="15">
        <f t="shared" si="0"/>
        <v>55</v>
      </c>
      <c r="B56" s="15">
        <v>62</v>
      </c>
      <c r="C56" s="16" t="s">
        <v>69</v>
      </c>
      <c r="D56" s="36" t="s">
        <v>65</v>
      </c>
      <c r="E56" s="33">
        <v>84</v>
      </c>
      <c r="F56" s="15"/>
      <c r="G56" s="32" t="s">
        <v>271</v>
      </c>
    </row>
    <row r="57" spans="1:7" ht="15.75" customHeight="1">
      <c r="A57" s="15">
        <f t="shared" si="0"/>
        <v>56</v>
      </c>
      <c r="B57" s="15">
        <v>35</v>
      </c>
      <c r="C57" s="16" t="s">
        <v>38</v>
      </c>
      <c r="D57" s="36" t="s">
        <v>35</v>
      </c>
      <c r="E57" s="15">
        <v>84</v>
      </c>
      <c r="F57" s="15"/>
      <c r="G57" s="32" t="s">
        <v>272</v>
      </c>
    </row>
    <row r="58" spans="1:7" ht="15.75" customHeight="1">
      <c r="A58" s="15">
        <f t="shared" si="0"/>
        <v>57</v>
      </c>
      <c r="B58" s="15">
        <v>30</v>
      </c>
      <c r="C58" s="16" t="s">
        <v>31</v>
      </c>
      <c r="D58" s="36" t="s">
        <v>25</v>
      </c>
      <c r="E58" s="33">
        <v>82</v>
      </c>
      <c r="F58" s="15"/>
      <c r="G58" s="32" t="s">
        <v>273</v>
      </c>
    </row>
    <row r="59" spans="1:7" ht="15.75" customHeight="1">
      <c r="A59" s="15">
        <f t="shared" si="0"/>
        <v>58</v>
      </c>
      <c r="B59" s="15">
        <v>105</v>
      </c>
      <c r="C59" s="16" t="s">
        <v>99</v>
      </c>
      <c r="D59" s="36" t="s">
        <v>96</v>
      </c>
      <c r="E59" s="33">
        <v>80</v>
      </c>
      <c r="F59" s="15"/>
      <c r="G59" s="32" t="s">
        <v>274</v>
      </c>
    </row>
    <row r="60" spans="1:7" ht="15.75" customHeight="1">
      <c r="A60" s="15">
        <f t="shared" si="0"/>
        <v>59</v>
      </c>
      <c r="B60" s="15">
        <v>37</v>
      </c>
      <c r="C60" s="16" t="s">
        <v>40</v>
      </c>
      <c r="D60" s="36" t="s">
        <v>35</v>
      </c>
      <c r="E60" s="33">
        <v>80</v>
      </c>
      <c r="F60" s="15"/>
      <c r="G60" s="32" t="s">
        <v>275</v>
      </c>
    </row>
    <row r="61" spans="1:7" ht="15.75" customHeight="1">
      <c r="A61" s="15">
        <f t="shared" si="0"/>
        <v>60</v>
      </c>
      <c r="B61" s="15">
        <v>145</v>
      </c>
      <c r="C61" s="16" t="s">
        <v>142</v>
      </c>
      <c r="D61" s="36" t="s">
        <v>137</v>
      </c>
      <c r="E61" s="15">
        <v>80</v>
      </c>
      <c r="F61" s="15"/>
      <c r="G61" s="32" t="s">
        <v>276</v>
      </c>
    </row>
    <row r="62" spans="1:7" ht="15.75" customHeight="1">
      <c r="A62" s="15">
        <f t="shared" si="0"/>
        <v>61</v>
      </c>
      <c r="B62" s="15">
        <v>41</v>
      </c>
      <c r="C62" s="16" t="s">
        <v>45</v>
      </c>
      <c r="D62" s="36" t="s">
        <v>43</v>
      </c>
      <c r="E62" s="15">
        <v>80</v>
      </c>
      <c r="F62" s="15"/>
      <c r="G62" s="32" t="s">
        <v>277</v>
      </c>
    </row>
    <row r="63" spans="1:7" ht="15.75" customHeight="1">
      <c r="A63" s="15">
        <f t="shared" si="0"/>
        <v>62</v>
      </c>
      <c r="B63" s="15">
        <v>118</v>
      </c>
      <c r="C63" s="16" t="s">
        <v>110</v>
      </c>
      <c r="D63" s="36" t="s">
        <v>111</v>
      </c>
      <c r="E63" s="15">
        <v>78</v>
      </c>
      <c r="F63" s="15"/>
      <c r="G63" s="32" t="s">
        <v>278</v>
      </c>
    </row>
    <row r="64" spans="1:7" ht="15.75" customHeight="1">
      <c r="A64" s="15">
        <f t="shared" si="0"/>
        <v>63</v>
      </c>
      <c r="B64" s="15">
        <v>140</v>
      </c>
      <c r="C64" s="16" t="s">
        <v>135</v>
      </c>
      <c r="D64" s="36" t="s">
        <v>134</v>
      </c>
      <c r="E64" s="15">
        <v>74</v>
      </c>
      <c r="F64" s="15"/>
      <c r="G64" s="32" t="s">
        <v>279</v>
      </c>
    </row>
    <row r="65" spans="1:7" ht="15.75" customHeight="1">
      <c r="A65" s="15">
        <f t="shared" si="0"/>
        <v>64</v>
      </c>
      <c r="B65" s="15">
        <v>114</v>
      </c>
      <c r="C65" s="16" t="s">
        <v>107</v>
      </c>
      <c r="D65" s="36" t="s">
        <v>108</v>
      </c>
      <c r="E65" s="33">
        <v>74</v>
      </c>
      <c r="F65" s="15"/>
      <c r="G65" s="32" t="s">
        <v>280</v>
      </c>
    </row>
    <row r="66" spans="1:7" ht="15.75" customHeight="1">
      <c r="A66" s="15">
        <f t="shared" si="0"/>
        <v>65</v>
      </c>
      <c r="B66" s="15">
        <v>115</v>
      </c>
      <c r="C66" s="16" t="s">
        <v>109</v>
      </c>
      <c r="D66" s="36" t="s">
        <v>108</v>
      </c>
      <c r="E66" s="15">
        <v>74</v>
      </c>
      <c r="F66" s="15"/>
      <c r="G66" s="32" t="s">
        <v>281</v>
      </c>
    </row>
    <row r="67" spans="1:7" ht="15.75" customHeight="1">
      <c r="A67" s="15">
        <f t="shared" si="0"/>
        <v>66</v>
      </c>
      <c r="B67" s="15">
        <v>78</v>
      </c>
      <c r="C67" s="16" t="s">
        <v>81</v>
      </c>
      <c r="D67" s="36" t="s">
        <v>82</v>
      </c>
      <c r="E67" s="33">
        <v>72</v>
      </c>
      <c r="F67" s="15"/>
      <c r="G67" s="32" t="s">
        <v>282</v>
      </c>
    </row>
    <row r="68" spans="1:7" ht="15.75" customHeight="1">
      <c r="A68" s="15">
        <f aca="true" t="shared" si="1" ref="A68:A81">A67+1</f>
        <v>67</v>
      </c>
      <c r="B68" s="15">
        <v>79</v>
      </c>
      <c r="C68" s="16" t="s">
        <v>83</v>
      </c>
      <c r="D68" s="36" t="s">
        <v>84</v>
      </c>
      <c r="E68" s="33">
        <v>72</v>
      </c>
      <c r="F68" s="15"/>
      <c r="G68" s="32" t="s">
        <v>191</v>
      </c>
    </row>
    <row r="69" spans="1:7" ht="15.75" customHeight="1">
      <c r="A69" s="15">
        <f t="shared" si="1"/>
        <v>68</v>
      </c>
      <c r="B69" s="15">
        <v>53</v>
      </c>
      <c r="C69" s="16" t="s">
        <v>60</v>
      </c>
      <c r="D69" s="36" t="s">
        <v>58</v>
      </c>
      <c r="E69" s="33">
        <v>68</v>
      </c>
      <c r="F69" s="15"/>
      <c r="G69" s="32" t="s">
        <v>283</v>
      </c>
    </row>
    <row r="70" spans="1:7" ht="15.75" customHeight="1">
      <c r="A70" s="15">
        <f t="shared" si="1"/>
        <v>69</v>
      </c>
      <c r="B70" s="15">
        <v>123</v>
      </c>
      <c r="C70" s="16" t="s">
        <v>117</v>
      </c>
      <c r="D70" s="36" t="s">
        <v>111</v>
      </c>
      <c r="E70" s="15">
        <v>62</v>
      </c>
      <c r="F70" s="15"/>
      <c r="G70" s="32" t="s">
        <v>284</v>
      </c>
    </row>
    <row r="71" spans="1:7" ht="15.75" customHeight="1">
      <c r="A71" s="15">
        <f t="shared" si="1"/>
        <v>70</v>
      </c>
      <c r="B71" s="15">
        <v>55</v>
      </c>
      <c r="C71" s="16" t="s">
        <v>62</v>
      </c>
      <c r="D71" s="36" t="s">
        <v>58</v>
      </c>
      <c r="E71" s="33">
        <v>58</v>
      </c>
      <c r="F71" s="15"/>
      <c r="G71" s="32" t="s">
        <v>285</v>
      </c>
    </row>
    <row r="72" spans="1:7" ht="15.75" customHeight="1">
      <c r="A72" s="15">
        <f t="shared" si="1"/>
        <v>71</v>
      </c>
      <c r="B72" s="15">
        <v>26</v>
      </c>
      <c r="C72" s="16" t="s">
        <v>27</v>
      </c>
      <c r="D72" s="36" t="s">
        <v>25</v>
      </c>
      <c r="E72" s="33">
        <v>56</v>
      </c>
      <c r="F72" s="15"/>
      <c r="G72" s="32" t="s">
        <v>191</v>
      </c>
    </row>
    <row r="73" spans="1:7" ht="15.75" customHeight="1">
      <c r="A73" s="15">
        <f t="shared" si="1"/>
        <v>72</v>
      </c>
      <c r="B73" s="15">
        <v>122</v>
      </c>
      <c r="C73" s="16" t="s">
        <v>116</v>
      </c>
      <c r="D73" s="36" t="s">
        <v>111</v>
      </c>
      <c r="E73" s="15">
        <v>54</v>
      </c>
      <c r="F73" s="15"/>
      <c r="G73" s="32" t="s">
        <v>286</v>
      </c>
    </row>
    <row r="74" spans="1:7" ht="15.75" customHeight="1">
      <c r="A74" s="15">
        <f t="shared" si="1"/>
        <v>73</v>
      </c>
      <c r="B74" s="15">
        <v>85</v>
      </c>
      <c r="C74" s="16" t="s">
        <v>87</v>
      </c>
      <c r="D74" s="36" t="s">
        <v>88</v>
      </c>
      <c r="E74" s="33">
        <v>54</v>
      </c>
      <c r="F74" s="15"/>
      <c r="G74" s="32" t="s">
        <v>287</v>
      </c>
    </row>
    <row r="75" spans="1:7" ht="15.75" customHeight="1">
      <c r="A75" s="15">
        <f t="shared" si="1"/>
        <v>74</v>
      </c>
      <c r="B75" s="15">
        <v>139</v>
      </c>
      <c r="C75" s="16" t="s">
        <v>133</v>
      </c>
      <c r="D75" s="36" t="s">
        <v>134</v>
      </c>
      <c r="E75" s="15">
        <v>50</v>
      </c>
      <c r="F75" s="15"/>
      <c r="G75" s="32" t="s">
        <v>284</v>
      </c>
    </row>
    <row r="76" spans="1:7" ht="15.75" customHeight="1">
      <c r="A76" s="15">
        <f t="shared" si="1"/>
        <v>75</v>
      </c>
      <c r="B76" s="15">
        <v>89</v>
      </c>
      <c r="C76" s="16" t="s">
        <v>93</v>
      </c>
      <c r="D76" s="36" t="s">
        <v>88</v>
      </c>
      <c r="E76" s="33">
        <v>46</v>
      </c>
      <c r="F76" s="15"/>
      <c r="G76" s="32" t="s">
        <v>288</v>
      </c>
    </row>
    <row r="77" spans="1:7" ht="15.75" customHeight="1">
      <c r="A77" s="15">
        <f t="shared" si="1"/>
        <v>76</v>
      </c>
      <c r="B77" s="15">
        <v>67</v>
      </c>
      <c r="C77" s="16" t="s">
        <v>76</v>
      </c>
      <c r="D77" s="36" t="s">
        <v>77</v>
      </c>
      <c r="E77" s="33">
        <v>46</v>
      </c>
      <c r="F77" s="15"/>
      <c r="G77" s="32" t="s">
        <v>289</v>
      </c>
    </row>
    <row r="78" spans="1:7" ht="15.75" customHeight="1">
      <c r="A78" s="15">
        <f t="shared" si="1"/>
        <v>77</v>
      </c>
      <c r="B78" s="15">
        <v>86</v>
      </c>
      <c r="C78" s="16" t="s">
        <v>90</v>
      </c>
      <c r="D78" s="36" t="s">
        <v>88</v>
      </c>
      <c r="E78" s="33">
        <v>38</v>
      </c>
      <c r="F78" s="15"/>
      <c r="G78" s="32" t="s">
        <v>290</v>
      </c>
    </row>
    <row r="79" spans="1:7" ht="15.75" customHeight="1">
      <c r="A79" s="15">
        <f t="shared" si="1"/>
        <v>78</v>
      </c>
      <c r="B79" s="15">
        <v>90</v>
      </c>
      <c r="C79" s="16" t="s">
        <v>94</v>
      </c>
      <c r="D79" s="36" t="s">
        <v>88</v>
      </c>
      <c r="E79" s="33">
        <v>26</v>
      </c>
      <c r="F79" s="15"/>
      <c r="G79" s="32" t="s">
        <v>291</v>
      </c>
    </row>
    <row r="80" spans="1:7" ht="15.75" customHeight="1">
      <c r="A80" s="15">
        <f t="shared" si="1"/>
        <v>79</v>
      </c>
      <c r="B80" s="15">
        <v>88</v>
      </c>
      <c r="C80" s="16" t="s">
        <v>92</v>
      </c>
      <c r="D80" s="36" t="s">
        <v>88</v>
      </c>
      <c r="E80" s="33">
        <v>18</v>
      </c>
      <c r="F80" s="15"/>
      <c r="G80" s="32" t="s">
        <v>292</v>
      </c>
    </row>
    <row r="81" spans="1:7" ht="15.75" customHeight="1">
      <c r="A81" s="15">
        <f t="shared" si="1"/>
        <v>80</v>
      </c>
      <c r="B81" s="15">
        <v>87</v>
      </c>
      <c r="C81" s="16" t="s">
        <v>91</v>
      </c>
      <c r="D81" s="36" t="s">
        <v>88</v>
      </c>
      <c r="E81" s="15">
        <v>16</v>
      </c>
      <c r="F81" s="15"/>
      <c r="G81" s="32" t="s">
        <v>293</v>
      </c>
    </row>
    <row r="82" spans="3:4" ht="15.75" customHeight="1">
      <c r="C82" s="5"/>
      <c r="D82" s="70"/>
    </row>
    <row r="83" spans="3:4" ht="15.75" customHeight="1">
      <c r="C83" s="5"/>
      <c r="D83" s="70"/>
    </row>
    <row r="84" spans="3:4" ht="15.75" customHeight="1">
      <c r="C84" s="5"/>
      <c r="D84" s="70"/>
    </row>
    <row r="85" spans="3:4" ht="15.75" customHeight="1">
      <c r="C85" s="5"/>
      <c r="D85" s="70"/>
    </row>
    <row r="86" spans="3:4" ht="15.75" customHeight="1">
      <c r="C86" s="5"/>
      <c r="D86" s="70"/>
    </row>
    <row r="87" spans="3:4" ht="15.75" customHeight="1">
      <c r="C87" s="5"/>
      <c r="D87" s="70"/>
    </row>
    <row r="88" spans="3:4" ht="15.75" customHeight="1">
      <c r="C88" s="5"/>
      <c r="D88" s="70"/>
    </row>
    <row r="89" spans="3:4" ht="15.75" customHeight="1">
      <c r="C89" s="5"/>
      <c r="D89" s="70"/>
    </row>
    <row r="90" spans="3:4" ht="15.75" customHeight="1">
      <c r="C90" s="5"/>
      <c r="D90" s="70"/>
    </row>
    <row r="91" spans="3:4" ht="15.75" customHeight="1">
      <c r="C91" s="5"/>
      <c r="D91" s="70"/>
    </row>
    <row r="92" spans="3:4" ht="15.75" customHeight="1">
      <c r="C92" s="5"/>
      <c r="D92" s="70"/>
    </row>
    <row r="93" spans="3:4" ht="15.75" customHeight="1">
      <c r="C93" s="5"/>
      <c r="D93" s="70"/>
    </row>
    <row r="94" spans="3:4" ht="15.75" customHeight="1">
      <c r="C94" s="5"/>
      <c r="D94" s="70"/>
    </row>
    <row r="95" spans="3:4" ht="15.75" customHeight="1">
      <c r="C95" s="5"/>
      <c r="D95" s="70"/>
    </row>
    <row r="96" spans="3:4" ht="15.75" customHeight="1">
      <c r="C96" s="5"/>
      <c r="D96" s="70"/>
    </row>
    <row r="97" spans="3:4" ht="15.75" customHeight="1">
      <c r="C97" s="5"/>
      <c r="D97" s="70"/>
    </row>
    <row r="98" spans="3:4" ht="15.75" customHeight="1">
      <c r="C98" s="5"/>
      <c r="D98" s="70"/>
    </row>
    <row r="99" spans="3:4" ht="15.75" customHeight="1">
      <c r="C99" s="5"/>
      <c r="D99" s="70"/>
    </row>
    <row r="100" spans="3:4" ht="15.75" customHeight="1">
      <c r="C100" s="5"/>
      <c r="D100" s="70"/>
    </row>
    <row r="101" spans="3:4" ht="15.75" customHeight="1">
      <c r="C101" s="5"/>
      <c r="D101" s="70"/>
    </row>
    <row r="102" spans="3:4" ht="15.75" customHeight="1">
      <c r="C102" s="5"/>
      <c r="D102" s="70"/>
    </row>
    <row r="103" spans="3:4" ht="15.75" customHeight="1">
      <c r="C103" s="5"/>
      <c r="D103" s="70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</sheetData>
  <printOptions horizontalCentered="1"/>
  <pageMargins left="0.7874015748031497" right="0.7874015748031497" top="1.25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Kursiv"Gewicht Präzision Herren&amp;C&amp;"Arial,Fett"ICSF World Championship DUBLIN 2006&amp;R
&amp;"MS Sans Serif,Fett Kursiv"Spinning Accuracy Arenberg Men</oddHeader>
    <oddFooter>&amp;L&amp;8Copyright ÖTCV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11"/>
  <dimension ref="A1:V84"/>
  <sheetViews>
    <sheetView showGridLines="0" workbookViewId="0" topLeftCell="A1">
      <selection activeCell="A1" sqref="A1:G1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4.00390625" style="3" bestFit="1" customWidth="1"/>
    <col min="4" max="4" width="10.7109375" style="9" customWidth="1"/>
    <col min="5" max="5" width="10.7109375" style="7" bestFit="1" customWidth="1"/>
    <col min="6" max="6" width="6.140625" style="7" bestFit="1" customWidth="1"/>
    <col min="7" max="7" width="7.00390625" style="7" bestFit="1" customWidth="1"/>
    <col min="8" max="16384" width="11.421875" style="3" customWidth="1"/>
  </cols>
  <sheetData>
    <row r="1" spans="1:22" s="7" customFormat="1" ht="30" customHeight="1">
      <c r="A1" s="37" t="s">
        <v>435</v>
      </c>
      <c r="B1" s="38" t="s">
        <v>436</v>
      </c>
      <c r="C1" s="69" t="s">
        <v>0</v>
      </c>
      <c r="D1" s="69" t="s">
        <v>434</v>
      </c>
      <c r="E1" s="38" t="s">
        <v>437</v>
      </c>
      <c r="F1" s="38" t="s">
        <v>3</v>
      </c>
      <c r="G1" s="39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0" customHeight="1">
      <c r="A2" s="21">
        <v>1</v>
      </c>
      <c r="B2" s="21">
        <v>50</v>
      </c>
      <c r="C2" s="22" t="s">
        <v>56</v>
      </c>
      <c r="D2" s="34" t="s">
        <v>47</v>
      </c>
      <c r="E2" s="28">
        <v>92</v>
      </c>
      <c r="F2" s="21">
        <v>98</v>
      </c>
      <c r="G2" s="27" t="s">
        <v>407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0" customHeight="1">
      <c r="A3" s="21">
        <v>2</v>
      </c>
      <c r="B3" s="21">
        <v>136</v>
      </c>
      <c r="C3" s="22" t="s">
        <v>130</v>
      </c>
      <c r="D3" s="34" t="s">
        <v>123</v>
      </c>
      <c r="E3" s="21">
        <v>96</v>
      </c>
      <c r="F3" s="21">
        <v>94</v>
      </c>
      <c r="G3" s="27" t="s">
        <v>404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0" customHeight="1">
      <c r="A4" s="21">
        <v>3</v>
      </c>
      <c r="B4" s="21">
        <v>48</v>
      </c>
      <c r="C4" s="22" t="s">
        <v>54</v>
      </c>
      <c r="D4" s="34" t="s">
        <v>47</v>
      </c>
      <c r="E4" s="28">
        <v>96</v>
      </c>
      <c r="F4" s="21">
        <v>94</v>
      </c>
      <c r="G4" s="27" t="s">
        <v>403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15">
        <f aca="true" t="shared" si="0" ref="A5:A22">A4+1</f>
        <v>4</v>
      </c>
      <c r="B5" s="15">
        <v>107</v>
      </c>
      <c r="C5" s="16" t="s">
        <v>101</v>
      </c>
      <c r="D5" s="36" t="s">
        <v>96</v>
      </c>
      <c r="E5" s="33">
        <v>94</v>
      </c>
      <c r="F5" s="15">
        <v>90</v>
      </c>
      <c r="G5" s="32" t="s">
        <v>406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9.5" customHeight="1">
      <c r="A6" s="15">
        <f t="shared" si="0"/>
        <v>5</v>
      </c>
      <c r="B6" s="15">
        <v>6</v>
      </c>
      <c r="C6" s="16" t="s">
        <v>13</v>
      </c>
      <c r="D6" s="36" t="s">
        <v>7</v>
      </c>
      <c r="E6" s="33">
        <v>92</v>
      </c>
      <c r="F6" s="15">
        <v>82</v>
      </c>
      <c r="G6" s="32" t="s">
        <v>154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>
      <c r="A7" s="11">
        <f t="shared" si="0"/>
        <v>6</v>
      </c>
      <c r="B7" s="11">
        <v>149</v>
      </c>
      <c r="C7" s="12" t="s">
        <v>146</v>
      </c>
      <c r="D7" s="35" t="s">
        <v>137</v>
      </c>
      <c r="E7" s="11">
        <v>96</v>
      </c>
      <c r="F7" s="11">
        <v>68</v>
      </c>
      <c r="G7" s="30" t="s">
        <v>405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 customHeight="1">
      <c r="A8" s="15">
        <f t="shared" si="0"/>
        <v>7</v>
      </c>
      <c r="B8" s="15">
        <v>64</v>
      </c>
      <c r="C8" s="16" t="s">
        <v>71</v>
      </c>
      <c r="D8" s="36" t="s">
        <v>65</v>
      </c>
      <c r="E8" s="15">
        <v>90</v>
      </c>
      <c r="F8" s="15"/>
      <c r="G8" s="32" t="s">
        <v>392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.5" customHeight="1">
      <c r="A9" s="15">
        <f t="shared" si="0"/>
        <v>8</v>
      </c>
      <c r="B9" s="15">
        <v>65</v>
      </c>
      <c r="C9" s="16" t="s">
        <v>72</v>
      </c>
      <c r="D9" s="36" t="s">
        <v>65</v>
      </c>
      <c r="E9" s="33">
        <v>86</v>
      </c>
      <c r="F9" s="15"/>
      <c r="G9" s="32" t="s">
        <v>398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5" customHeight="1">
      <c r="A10" s="15">
        <f t="shared" si="0"/>
        <v>9</v>
      </c>
      <c r="B10" s="15">
        <v>23</v>
      </c>
      <c r="C10" s="16" t="s">
        <v>23</v>
      </c>
      <c r="D10" s="36" t="s">
        <v>16</v>
      </c>
      <c r="E10" s="33">
        <v>86</v>
      </c>
      <c r="F10" s="15"/>
      <c r="G10" s="32" t="s">
        <v>393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9.5" customHeight="1">
      <c r="A11" s="15">
        <f t="shared" si="0"/>
        <v>10</v>
      </c>
      <c r="B11" s="15">
        <v>126</v>
      </c>
      <c r="C11" s="16" t="s">
        <v>121</v>
      </c>
      <c r="D11" s="36" t="s">
        <v>119</v>
      </c>
      <c r="E11" s="15">
        <v>86</v>
      </c>
      <c r="F11" s="15"/>
      <c r="G11" s="32" t="s">
        <v>371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.5" customHeight="1">
      <c r="A12" s="15">
        <f t="shared" si="0"/>
        <v>11</v>
      </c>
      <c r="B12" s="15">
        <v>137</v>
      </c>
      <c r="C12" s="16" t="s">
        <v>131</v>
      </c>
      <c r="D12" s="36" t="s">
        <v>123</v>
      </c>
      <c r="E12" s="15">
        <v>84</v>
      </c>
      <c r="F12" s="15"/>
      <c r="G12" s="32" t="s">
        <v>400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9.5" customHeight="1">
      <c r="A13" s="15">
        <f t="shared" si="0"/>
        <v>12</v>
      </c>
      <c r="B13" s="15">
        <v>5</v>
      </c>
      <c r="C13" s="16" t="s">
        <v>12</v>
      </c>
      <c r="D13" s="36" t="s">
        <v>7</v>
      </c>
      <c r="E13" s="33">
        <v>84</v>
      </c>
      <c r="F13" s="15"/>
      <c r="G13" s="32" t="s">
        <v>391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9.5" customHeight="1">
      <c r="A14" s="15">
        <f t="shared" si="0"/>
        <v>13</v>
      </c>
      <c r="B14" s="15">
        <v>31</v>
      </c>
      <c r="C14" s="16" t="s">
        <v>32</v>
      </c>
      <c r="D14" s="36" t="s">
        <v>25</v>
      </c>
      <c r="E14" s="33">
        <v>84</v>
      </c>
      <c r="F14" s="15"/>
      <c r="G14" s="32" t="s">
        <v>394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9.5" customHeight="1">
      <c r="A15" s="15">
        <f t="shared" si="0"/>
        <v>14</v>
      </c>
      <c r="B15" s="15">
        <v>147</v>
      </c>
      <c r="C15" s="16" t="s">
        <v>144</v>
      </c>
      <c r="D15" s="36" t="s">
        <v>137</v>
      </c>
      <c r="E15" s="15">
        <v>84</v>
      </c>
      <c r="F15" s="15"/>
      <c r="G15" s="32" t="s">
        <v>401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9.5" customHeight="1">
      <c r="A16" s="15">
        <f t="shared" si="0"/>
        <v>15</v>
      </c>
      <c r="B16" s="15">
        <v>49</v>
      </c>
      <c r="C16" s="16" t="s">
        <v>55</v>
      </c>
      <c r="D16" s="36" t="s">
        <v>47</v>
      </c>
      <c r="E16" s="33">
        <v>80</v>
      </c>
      <c r="F16" s="15"/>
      <c r="G16" s="32" t="s">
        <v>396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9.5" customHeight="1">
      <c r="A17" s="15">
        <f t="shared" si="0"/>
        <v>16</v>
      </c>
      <c r="B17" s="15">
        <v>7</v>
      </c>
      <c r="C17" s="16" t="s">
        <v>14</v>
      </c>
      <c r="D17" s="36" t="s">
        <v>7</v>
      </c>
      <c r="E17" s="33">
        <v>68</v>
      </c>
      <c r="F17" s="15"/>
      <c r="G17" s="32" t="s">
        <v>392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9.5" customHeight="1">
      <c r="A18" s="15">
        <f t="shared" si="0"/>
        <v>17</v>
      </c>
      <c r="B18" s="15">
        <v>138</v>
      </c>
      <c r="C18" s="16" t="s">
        <v>132</v>
      </c>
      <c r="D18" s="36" t="s">
        <v>123</v>
      </c>
      <c r="E18" s="15">
        <v>68</v>
      </c>
      <c r="F18" s="15"/>
      <c r="G18" s="32" t="s">
        <v>341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9.5" customHeight="1">
      <c r="A19" s="15">
        <f t="shared" si="0"/>
        <v>18</v>
      </c>
      <c r="B19" s="15">
        <v>148</v>
      </c>
      <c r="C19" s="16" t="s">
        <v>145</v>
      </c>
      <c r="D19" s="36" t="s">
        <v>137</v>
      </c>
      <c r="E19" s="15">
        <v>66</v>
      </c>
      <c r="F19" s="15"/>
      <c r="G19" s="32" t="s">
        <v>402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9.5" customHeight="1">
      <c r="A20" s="15">
        <f t="shared" si="0"/>
        <v>19</v>
      </c>
      <c r="B20" s="15">
        <v>58</v>
      </c>
      <c r="C20" s="16" t="s">
        <v>63</v>
      </c>
      <c r="D20" s="36" t="s">
        <v>58</v>
      </c>
      <c r="E20" s="33">
        <v>64</v>
      </c>
      <c r="F20" s="15"/>
      <c r="G20" s="32" t="s">
        <v>397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9.5" customHeight="1">
      <c r="A21" s="15">
        <f t="shared" si="0"/>
        <v>20</v>
      </c>
      <c r="B21" s="15">
        <v>32</v>
      </c>
      <c r="C21" s="16" t="s">
        <v>33</v>
      </c>
      <c r="D21" s="36" t="s">
        <v>25</v>
      </c>
      <c r="E21" s="33">
        <v>64</v>
      </c>
      <c r="F21" s="15"/>
      <c r="G21" s="32" t="s">
        <v>395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9.5" customHeight="1">
      <c r="A22" s="15">
        <f t="shared" si="0"/>
        <v>21</v>
      </c>
      <c r="B22" s="15">
        <v>108</v>
      </c>
      <c r="C22" s="16" t="s">
        <v>102</v>
      </c>
      <c r="D22" s="36" t="s">
        <v>96</v>
      </c>
      <c r="E22" s="33">
        <v>54</v>
      </c>
      <c r="F22" s="15"/>
      <c r="G22" s="32" t="s">
        <v>399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3:4" ht="12.75">
      <c r="C23" s="5"/>
      <c r="D23" s="70"/>
    </row>
    <row r="24" spans="3:4" ht="12.75">
      <c r="C24" s="5"/>
      <c r="D24" s="70"/>
    </row>
    <row r="25" spans="3:4" ht="12.75">
      <c r="C25" s="5"/>
      <c r="D25" s="70"/>
    </row>
    <row r="26" spans="3:4" ht="12.75">
      <c r="C26" s="5"/>
      <c r="D26" s="70"/>
    </row>
    <row r="27" spans="3:4" ht="12.75">
      <c r="C27" s="5"/>
      <c r="D27" s="70"/>
    </row>
    <row r="28" spans="3:4" ht="12.75">
      <c r="C28" s="5"/>
      <c r="D28" s="70"/>
    </row>
    <row r="29" spans="3:4" ht="12.75">
      <c r="C29" s="5"/>
      <c r="D29" s="70"/>
    </row>
    <row r="30" spans="3:4" ht="12.75">
      <c r="C30" s="5"/>
      <c r="D30" s="70"/>
    </row>
    <row r="31" spans="3:4" ht="12.75">
      <c r="C31" s="5"/>
      <c r="D31" s="70"/>
    </row>
    <row r="32" spans="3:4" ht="12.75">
      <c r="C32" s="5"/>
      <c r="D32" s="70"/>
    </row>
    <row r="33" spans="3:4" ht="12.75">
      <c r="C33" s="5"/>
      <c r="D33" s="70"/>
    </row>
    <row r="34" spans="3:4" ht="12.75">
      <c r="C34" s="5"/>
      <c r="D34" s="70"/>
    </row>
    <row r="35" spans="3:4" ht="12.75">
      <c r="C35" s="5"/>
      <c r="D35" s="70"/>
    </row>
    <row r="36" spans="3:4" ht="12.75">
      <c r="C36" s="5"/>
      <c r="D36" s="70"/>
    </row>
    <row r="37" spans="3:4" ht="12.75">
      <c r="C37" s="5"/>
      <c r="D37" s="70"/>
    </row>
    <row r="38" spans="3:4" ht="12.75">
      <c r="C38" s="5"/>
      <c r="D38" s="70"/>
    </row>
    <row r="39" spans="3:4" ht="12.75">
      <c r="C39" s="5"/>
      <c r="D39" s="70"/>
    </row>
    <row r="40" spans="3:4" ht="12.75">
      <c r="C40" s="5"/>
      <c r="D40" s="70"/>
    </row>
    <row r="41" spans="3:4" ht="12.75">
      <c r="C41" s="5"/>
      <c r="D41" s="70"/>
    </row>
    <row r="42" spans="3:4" ht="12.75">
      <c r="C42" s="5"/>
      <c r="D42" s="70"/>
    </row>
    <row r="43" spans="3:4" ht="12.75">
      <c r="C43" s="5"/>
      <c r="D43" s="70"/>
    </row>
    <row r="44" spans="3:4" ht="12.75">
      <c r="C44" s="5"/>
      <c r="D44" s="70"/>
    </row>
    <row r="45" spans="3:4" ht="12.75">
      <c r="C45" s="5"/>
      <c r="D45" s="70"/>
    </row>
    <row r="46" spans="3:4" ht="12.75">
      <c r="C46" s="5"/>
      <c r="D46" s="70"/>
    </row>
    <row r="47" spans="3:4" ht="12.75">
      <c r="C47" s="5"/>
      <c r="D47" s="70"/>
    </row>
    <row r="48" spans="3:4" ht="12.75">
      <c r="C48" s="5"/>
      <c r="D48" s="70"/>
    </row>
    <row r="49" spans="3:4" ht="12.75">
      <c r="C49" s="5"/>
      <c r="D49" s="70"/>
    </row>
    <row r="50" spans="3:4" ht="12.75">
      <c r="C50" s="5"/>
      <c r="D50" s="70"/>
    </row>
    <row r="51" spans="3:4" ht="12.75">
      <c r="C51" s="5"/>
      <c r="D51" s="70"/>
    </row>
    <row r="52" spans="3:4" ht="12.75">
      <c r="C52" s="5"/>
      <c r="D52" s="70"/>
    </row>
    <row r="53" spans="3:4" ht="12.75">
      <c r="C53" s="5"/>
      <c r="D53" s="70"/>
    </row>
    <row r="54" spans="3:4" ht="12.75">
      <c r="C54" s="5"/>
      <c r="D54" s="70"/>
    </row>
    <row r="55" spans="3:4" ht="12.75">
      <c r="C55" s="5"/>
      <c r="D55" s="70"/>
    </row>
    <row r="56" spans="3:4" ht="12.75">
      <c r="C56" s="5"/>
      <c r="D56" s="70"/>
    </row>
    <row r="57" spans="3:4" ht="12.75">
      <c r="C57" s="5"/>
      <c r="D57" s="70"/>
    </row>
    <row r="58" spans="3:4" ht="12.75">
      <c r="C58" s="5"/>
      <c r="D58" s="70"/>
    </row>
    <row r="59" spans="3:4" ht="12.75">
      <c r="C59" s="5"/>
      <c r="D59" s="70"/>
    </row>
    <row r="60" spans="3:4" ht="12.75">
      <c r="C60" s="5"/>
      <c r="D60" s="70"/>
    </row>
    <row r="61" spans="3:4" ht="12.75">
      <c r="C61" s="5"/>
      <c r="D61" s="70"/>
    </row>
    <row r="62" spans="3:4" ht="12.75">
      <c r="C62" s="5"/>
      <c r="D62" s="70"/>
    </row>
    <row r="63" spans="3:4" ht="12.75">
      <c r="C63" s="5"/>
      <c r="D63" s="70"/>
    </row>
    <row r="64" spans="3:4" ht="12.75">
      <c r="C64" s="5"/>
      <c r="D64" s="70"/>
    </row>
    <row r="65" spans="3:4" ht="12.75">
      <c r="C65" s="5"/>
      <c r="D65" s="70"/>
    </row>
    <row r="66" spans="3:4" ht="12.75">
      <c r="C66" s="5"/>
      <c r="D66" s="70"/>
    </row>
    <row r="67" spans="3:4" ht="12.75">
      <c r="C67" s="5"/>
      <c r="D67" s="70"/>
    </row>
    <row r="68" spans="3:4" ht="12.75">
      <c r="C68" s="5"/>
      <c r="D68" s="70"/>
    </row>
    <row r="69" spans="3:4" ht="12.75">
      <c r="C69" s="5"/>
      <c r="D69" s="70"/>
    </row>
    <row r="70" spans="3:4" ht="12.75">
      <c r="C70" s="5"/>
      <c r="D70" s="70"/>
    </row>
    <row r="71" spans="3:4" ht="12.75">
      <c r="C71" s="5"/>
      <c r="D71" s="70"/>
    </row>
    <row r="72" spans="3:4" ht="12.75">
      <c r="C72" s="5"/>
      <c r="D72" s="70"/>
    </row>
    <row r="73" spans="3:4" ht="12.75">
      <c r="C73" s="5"/>
      <c r="D73" s="70"/>
    </row>
    <row r="74" spans="3:4" ht="12.75">
      <c r="C74" s="5"/>
      <c r="D74" s="70"/>
    </row>
    <row r="75" spans="3:4" ht="12.75">
      <c r="C75" s="5"/>
      <c r="D75" s="70"/>
    </row>
    <row r="76" spans="3:4" ht="12.75">
      <c r="C76" s="5"/>
      <c r="D76" s="70"/>
    </row>
    <row r="77" spans="3:4" ht="12.75">
      <c r="C77" s="5"/>
      <c r="D77" s="70"/>
    </row>
    <row r="78" spans="3:4" ht="12.75">
      <c r="C78" s="5"/>
      <c r="D78" s="70"/>
    </row>
    <row r="79" spans="3:4" ht="12.75">
      <c r="C79" s="5"/>
      <c r="D79" s="70"/>
    </row>
    <row r="80" spans="3:4" ht="12.75">
      <c r="C80" s="5"/>
      <c r="D80" s="70"/>
    </row>
    <row r="81" spans="3:4" ht="12.75">
      <c r="C81" s="5"/>
      <c r="D81" s="70"/>
    </row>
    <row r="82" spans="3:4" ht="12.75">
      <c r="C82" s="5"/>
      <c r="D82" s="70"/>
    </row>
    <row r="83" spans="3:4" ht="12.75">
      <c r="C83" s="5"/>
      <c r="D83" s="70"/>
    </row>
    <row r="84" spans="3:4" ht="12.75">
      <c r="C84" s="5"/>
      <c r="D84" s="70"/>
    </row>
  </sheetData>
  <printOptions horizontalCentered="1"/>
  <pageMargins left="0.7874015748031497" right="0.7874015748031497" top="1.27" bottom="0.984251968503937" header="0.5118110236220472" footer="0.5118110236220472"/>
  <pageSetup horizontalDpi="300" verticalDpi="300" orientation="portrait" paperSize="9" r:id="rId1"/>
  <headerFooter alignWithMargins="0">
    <oddHeader>&amp;L&amp;"MS Sans Serif,Fett Kursiv"
Gewicht Präzision Damen&amp;C&amp;"Arial,Fett"ICSF World Championship DUBLIN 2006&amp;R
&amp;"MS Sans Serif,Fett Kursiv"Spinning Accuracy Arenberg Ladies</oddHeader>
    <oddFooter>&amp;L&amp;8Copyright ÖTCV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4"/>
  <dimension ref="A1:V103"/>
  <sheetViews>
    <sheetView showGridLines="0" workbookViewId="0" topLeftCell="A1">
      <selection activeCell="D19" sqref="D19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31.8515625" style="7" bestFit="1" customWidth="1"/>
    <col min="4" max="4" width="10.7109375" style="9" customWidth="1"/>
    <col min="5" max="5" width="10.7109375" style="7" bestFit="1" customWidth="1"/>
    <col min="6" max="6" width="6.140625" style="7" bestFit="1" customWidth="1"/>
    <col min="7" max="7" width="7.00390625" style="7" bestFit="1" customWidth="1"/>
    <col min="8" max="16384" width="11.421875" style="3" customWidth="1"/>
  </cols>
  <sheetData>
    <row r="1" spans="1:22" ht="30" customHeight="1">
      <c r="A1" s="123" t="s">
        <v>435</v>
      </c>
      <c r="B1" s="124" t="s">
        <v>436</v>
      </c>
      <c r="C1" s="125" t="s">
        <v>0</v>
      </c>
      <c r="D1" s="127" t="s">
        <v>434</v>
      </c>
      <c r="E1" s="124" t="s">
        <v>437</v>
      </c>
      <c r="F1" s="124" t="s">
        <v>3</v>
      </c>
      <c r="G1" s="126" t="s">
        <v>2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ht="30" customHeight="1">
      <c r="A2" s="57">
        <v>1</v>
      </c>
      <c r="B2" s="21">
        <v>142</v>
      </c>
      <c r="C2" s="22" t="s">
        <v>139</v>
      </c>
      <c r="D2" s="34" t="s">
        <v>137</v>
      </c>
      <c r="E2" s="21">
        <v>100</v>
      </c>
      <c r="F2" s="21">
        <v>100</v>
      </c>
      <c r="G2" s="58" t="s">
        <v>190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ht="30" customHeight="1">
      <c r="A3" s="57">
        <f aca="true" t="shared" si="0" ref="A3:A67">A2+1</f>
        <v>2</v>
      </c>
      <c r="B3" s="21">
        <v>61</v>
      </c>
      <c r="C3" s="22" t="s">
        <v>68</v>
      </c>
      <c r="D3" s="34" t="s">
        <v>65</v>
      </c>
      <c r="E3" s="28">
        <v>95</v>
      </c>
      <c r="F3" s="21">
        <v>100</v>
      </c>
      <c r="G3" s="58" t="s">
        <v>370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ht="30" customHeight="1">
      <c r="A4" s="57">
        <f t="shared" si="0"/>
        <v>3</v>
      </c>
      <c r="B4" s="21">
        <v>1</v>
      </c>
      <c r="C4" s="22" t="s">
        <v>6</v>
      </c>
      <c r="D4" s="34" t="s">
        <v>7</v>
      </c>
      <c r="E4" s="21">
        <v>95</v>
      </c>
      <c r="F4" s="21">
        <v>100</v>
      </c>
      <c r="G4" s="58" t="s">
        <v>369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ht="15.75" customHeight="1">
      <c r="A5" s="59">
        <f>A4+1</f>
        <v>4</v>
      </c>
      <c r="B5" s="11">
        <v>42</v>
      </c>
      <c r="C5" s="12" t="s">
        <v>46</v>
      </c>
      <c r="D5" s="35" t="s">
        <v>47</v>
      </c>
      <c r="E5" s="29">
        <v>100</v>
      </c>
      <c r="F5" s="11">
        <v>95</v>
      </c>
      <c r="G5" s="60" t="s">
        <v>365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5.75" customHeight="1">
      <c r="A6" s="59">
        <f t="shared" si="0"/>
        <v>5</v>
      </c>
      <c r="B6" s="11">
        <v>44</v>
      </c>
      <c r="C6" s="12" t="s">
        <v>52</v>
      </c>
      <c r="D6" s="35" t="s">
        <v>47</v>
      </c>
      <c r="E6" s="29">
        <v>100</v>
      </c>
      <c r="F6" s="11">
        <v>95</v>
      </c>
      <c r="G6" s="60" t="s">
        <v>366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5.75" customHeight="1">
      <c r="A7" s="59">
        <f t="shared" si="0"/>
        <v>6</v>
      </c>
      <c r="B7" s="11">
        <v>40</v>
      </c>
      <c r="C7" s="12" t="s">
        <v>44</v>
      </c>
      <c r="D7" s="35" t="s">
        <v>43</v>
      </c>
      <c r="E7" s="29">
        <v>100</v>
      </c>
      <c r="F7" s="11">
        <v>95</v>
      </c>
      <c r="G7" s="60" t="s">
        <v>367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5.75" customHeight="1">
      <c r="A8" s="59">
        <f t="shared" si="0"/>
        <v>7</v>
      </c>
      <c r="B8" s="11">
        <v>130</v>
      </c>
      <c r="C8" s="12" t="s">
        <v>124</v>
      </c>
      <c r="D8" s="35" t="s">
        <v>123</v>
      </c>
      <c r="E8" s="11">
        <v>95</v>
      </c>
      <c r="F8" s="11">
        <v>90</v>
      </c>
      <c r="G8" s="60" t="s">
        <v>371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5.75" customHeight="1" thickBot="1">
      <c r="A9" s="61">
        <f t="shared" si="0"/>
        <v>8</v>
      </c>
      <c r="B9" s="62">
        <v>66</v>
      </c>
      <c r="C9" s="63" t="s">
        <v>73</v>
      </c>
      <c r="D9" s="64" t="s">
        <v>74</v>
      </c>
      <c r="E9" s="65">
        <v>100</v>
      </c>
      <c r="F9" s="62">
        <v>85</v>
      </c>
      <c r="G9" s="66" t="s">
        <v>368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5.75" customHeight="1">
      <c r="A10" s="46">
        <f t="shared" si="0"/>
        <v>9</v>
      </c>
      <c r="B10" s="46">
        <v>131</v>
      </c>
      <c r="C10" s="47" t="s">
        <v>125</v>
      </c>
      <c r="D10" s="48" t="s">
        <v>123</v>
      </c>
      <c r="E10" s="46">
        <v>95</v>
      </c>
      <c r="F10" s="46"/>
      <c r="G10" s="50" t="s">
        <v>300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5.75" customHeight="1">
      <c r="A11" s="15">
        <f t="shared" si="0"/>
        <v>10</v>
      </c>
      <c r="B11" s="15">
        <v>47</v>
      </c>
      <c r="C11" s="16" t="s">
        <v>53</v>
      </c>
      <c r="D11" s="36" t="s">
        <v>47</v>
      </c>
      <c r="E11" s="33">
        <v>95</v>
      </c>
      <c r="F11" s="15"/>
      <c r="G11" s="32" t="s">
        <v>206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5.75" customHeight="1">
      <c r="A12" s="15">
        <f t="shared" si="0"/>
        <v>11</v>
      </c>
      <c r="B12" s="15">
        <v>129</v>
      </c>
      <c r="C12" s="16" t="s">
        <v>122</v>
      </c>
      <c r="D12" s="36" t="s">
        <v>123</v>
      </c>
      <c r="E12" s="15">
        <v>95</v>
      </c>
      <c r="F12" s="15"/>
      <c r="G12" s="32" t="s">
        <v>301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5.75" customHeight="1">
      <c r="A13" s="15">
        <f t="shared" si="0"/>
        <v>12</v>
      </c>
      <c r="B13" s="15">
        <v>146</v>
      </c>
      <c r="C13" s="16" t="s">
        <v>143</v>
      </c>
      <c r="D13" s="36" t="s">
        <v>137</v>
      </c>
      <c r="E13" s="15">
        <v>95</v>
      </c>
      <c r="F13" s="15"/>
      <c r="G13" s="32" t="s">
        <v>214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5.75" customHeight="1">
      <c r="A14" s="15">
        <f t="shared" si="0"/>
        <v>13</v>
      </c>
      <c r="B14" s="15">
        <v>141</v>
      </c>
      <c r="C14" s="16" t="s">
        <v>136</v>
      </c>
      <c r="D14" s="36" t="s">
        <v>137</v>
      </c>
      <c r="E14" s="15">
        <v>95</v>
      </c>
      <c r="F14" s="15"/>
      <c r="G14" s="32" t="s">
        <v>302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5.75" customHeight="1">
      <c r="A15" s="15">
        <f t="shared" si="0"/>
        <v>14</v>
      </c>
      <c r="B15" s="15">
        <v>45</v>
      </c>
      <c r="C15" s="16" t="s">
        <v>51</v>
      </c>
      <c r="D15" s="36" t="s">
        <v>47</v>
      </c>
      <c r="E15" s="33">
        <v>95</v>
      </c>
      <c r="F15" s="15"/>
      <c r="G15" s="32" t="s">
        <v>303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5.75" customHeight="1">
      <c r="A16" s="15">
        <f t="shared" si="0"/>
        <v>15</v>
      </c>
      <c r="B16" s="15">
        <v>132</v>
      </c>
      <c r="C16" s="16" t="s">
        <v>126</v>
      </c>
      <c r="D16" s="36" t="s">
        <v>123</v>
      </c>
      <c r="E16" s="15">
        <v>95</v>
      </c>
      <c r="F16" s="15"/>
      <c r="G16" s="32" t="s">
        <v>304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5.75" customHeight="1">
      <c r="A17" s="15">
        <f t="shared" si="0"/>
        <v>16</v>
      </c>
      <c r="B17" s="15">
        <v>111</v>
      </c>
      <c r="C17" s="16" t="s">
        <v>105</v>
      </c>
      <c r="D17" s="36" t="s">
        <v>74</v>
      </c>
      <c r="E17" s="33">
        <v>90</v>
      </c>
      <c r="F17" s="15"/>
      <c r="G17" s="32" t="s">
        <v>305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5.75" customHeight="1">
      <c r="A18" s="15">
        <f t="shared" si="0"/>
        <v>17</v>
      </c>
      <c r="B18" s="15">
        <v>145</v>
      </c>
      <c r="C18" s="16" t="s">
        <v>142</v>
      </c>
      <c r="D18" s="36" t="s">
        <v>137</v>
      </c>
      <c r="E18" s="15">
        <v>90</v>
      </c>
      <c r="F18" s="15"/>
      <c r="G18" s="32" t="s">
        <v>306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5.75" customHeight="1">
      <c r="A19" s="15">
        <f t="shared" si="0"/>
        <v>18</v>
      </c>
      <c r="B19" s="15">
        <v>59</v>
      </c>
      <c r="C19" s="16" t="s">
        <v>64</v>
      </c>
      <c r="D19" s="36" t="s">
        <v>65</v>
      </c>
      <c r="E19" s="15">
        <v>90</v>
      </c>
      <c r="F19" s="15"/>
      <c r="G19" s="32" t="s">
        <v>307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5.75" customHeight="1">
      <c r="A20" s="15">
        <f t="shared" si="0"/>
        <v>19</v>
      </c>
      <c r="B20" s="15">
        <v>39</v>
      </c>
      <c r="C20" s="16" t="s">
        <v>42</v>
      </c>
      <c r="D20" s="36" t="s">
        <v>43</v>
      </c>
      <c r="E20" s="33">
        <v>90</v>
      </c>
      <c r="F20" s="15"/>
      <c r="G20" s="32" t="s">
        <v>308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1:22" ht="15.75" customHeight="1">
      <c r="A21" s="15">
        <f t="shared" si="0"/>
        <v>20</v>
      </c>
      <c r="B21" s="15">
        <v>3</v>
      </c>
      <c r="C21" s="16" t="s">
        <v>10</v>
      </c>
      <c r="D21" s="36" t="s">
        <v>7</v>
      </c>
      <c r="E21" s="33">
        <v>90</v>
      </c>
      <c r="F21" s="15"/>
      <c r="G21" s="32" t="s">
        <v>309</v>
      </c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</row>
    <row r="22" spans="1:22" ht="15.75" customHeight="1">
      <c r="A22" s="15">
        <f t="shared" si="0"/>
        <v>21</v>
      </c>
      <c r="B22" s="15">
        <v>103</v>
      </c>
      <c r="C22" s="16" t="s">
        <v>95</v>
      </c>
      <c r="D22" s="36" t="s">
        <v>96</v>
      </c>
      <c r="E22" s="33">
        <v>90</v>
      </c>
      <c r="F22" s="15"/>
      <c r="G22" s="32" t="s">
        <v>310</v>
      </c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</row>
    <row r="23" spans="1:22" ht="15.75" customHeight="1">
      <c r="A23" s="15">
        <f t="shared" si="0"/>
        <v>22</v>
      </c>
      <c r="B23" s="15">
        <v>52</v>
      </c>
      <c r="C23" s="16" t="s">
        <v>59</v>
      </c>
      <c r="D23" s="36" t="s">
        <v>58</v>
      </c>
      <c r="E23" s="33">
        <v>90</v>
      </c>
      <c r="F23" s="15"/>
      <c r="G23" s="32" t="s">
        <v>311</v>
      </c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</row>
    <row r="24" spans="1:22" ht="15.75" customHeight="1">
      <c r="A24" s="15">
        <f t="shared" si="0"/>
        <v>23</v>
      </c>
      <c r="B24" s="15">
        <v>25</v>
      </c>
      <c r="C24" s="16" t="s">
        <v>24</v>
      </c>
      <c r="D24" s="36" t="s">
        <v>25</v>
      </c>
      <c r="E24" s="33">
        <v>90</v>
      </c>
      <c r="F24" s="15"/>
      <c r="G24" s="32" t="s">
        <v>312</v>
      </c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</row>
    <row r="25" spans="1:22" ht="15.75" customHeight="1">
      <c r="A25" s="15">
        <f t="shared" si="0"/>
        <v>24</v>
      </c>
      <c r="B25" s="15">
        <v>133</v>
      </c>
      <c r="C25" s="16" t="s">
        <v>127</v>
      </c>
      <c r="D25" s="36" t="s">
        <v>123</v>
      </c>
      <c r="E25" s="15">
        <v>90</v>
      </c>
      <c r="F25" s="15"/>
      <c r="G25" s="32" t="s">
        <v>313</v>
      </c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</row>
    <row r="26" spans="1:22" ht="15.75" customHeight="1">
      <c r="A26" s="15">
        <f t="shared" si="0"/>
        <v>25</v>
      </c>
      <c r="B26" s="15">
        <v>112</v>
      </c>
      <c r="C26" s="16" t="s">
        <v>106</v>
      </c>
      <c r="D26" s="36" t="s">
        <v>74</v>
      </c>
      <c r="E26" s="33">
        <v>90</v>
      </c>
      <c r="F26" s="15"/>
      <c r="G26" s="32" t="s">
        <v>314</v>
      </c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ht="15.75" customHeight="1">
      <c r="A27" s="15">
        <f t="shared" si="0"/>
        <v>26</v>
      </c>
      <c r="B27" s="15">
        <v>51</v>
      </c>
      <c r="C27" s="16" t="s">
        <v>57</v>
      </c>
      <c r="D27" s="36" t="s">
        <v>58</v>
      </c>
      <c r="E27" s="33">
        <v>90</v>
      </c>
      <c r="F27" s="15"/>
      <c r="G27" s="32" t="s">
        <v>315</v>
      </c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ht="15.75" customHeight="1">
      <c r="A28" s="15">
        <f t="shared" si="0"/>
        <v>27</v>
      </c>
      <c r="B28" s="15">
        <v>144</v>
      </c>
      <c r="C28" s="16" t="s">
        <v>141</v>
      </c>
      <c r="D28" s="36" t="s">
        <v>137</v>
      </c>
      <c r="E28" s="15">
        <v>85</v>
      </c>
      <c r="F28" s="15"/>
      <c r="G28" s="32" t="s">
        <v>316</v>
      </c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customHeight="1">
      <c r="A29" s="15">
        <f t="shared" si="0"/>
        <v>28</v>
      </c>
      <c r="B29" s="15">
        <v>134</v>
      </c>
      <c r="C29" s="16" t="s">
        <v>128</v>
      </c>
      <c r="D29" s="36" t="s">
        <v>123</v>
      </c>
      <c r="E29" s="15">
        <v>85</v>
      </c>
      <c r="F29" s="15"/>
      <c r="G29" s="32" t="s">
        <v>317</v>
      </c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15.75" customHeight="1">
      <c r="A30" s="15">
        <f t="shared" si="0"/>
        <v>29</v>
      </c>
      <c r="B30" s="15">
        <v>36</v>
      </c>
      <c r="C30" s="16" t="s">
        <v>39</v>
      </c>
      <c r="D30" s="36" t="s">
        <v>35</v>
      </c>
      <c r="E30" s="33">
        <v>85</v>
      </c>
      <c r="F30" s="15"/>
      <c r="G30" s="32" t="s">
        <v>318</v>
      </c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.75" customHeight="1">
      <c r="A31" s="15">
        <f t="shared" si="0"/>
        <v>30</v>
      </c>
      <c r="B31" s="15">
        <v>120</v>
      </c>
      <c r="C31" s="16" t="s">
        <v>114</v>
      </c>
      <c r="D31" s="36" t="s">
        <v>111</v>
      </c>
      <c r="E31" s="15">
        <v>85</v>
      </c>
      <c r="F31" s="15"/>
      <c r="G31" s="32" t="s">
        <v>319</v>
      </c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</row>
    <row r="32" spans="1:22" ht="15.75" customHeight="1">
      <c r="A32" s="15">
        <f t="shared" si="0"/>
        <v>31</v>
      </c>
      <c r="B32" s="15">
        <v>2</v>
      </c>
      <c r="C32" s="16" t="s">
        <v>9</v>
      </c>
      <c r="D32" s="36" t="s">
        <v>7</v>
      </c>
      <c r="E32" s="33">
        <v>85</v>
      </c>
      <c r="F32" s="15"/>
      <c r="G32" s="32" t="s">
        <v>320</v>
      </c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</row>
    <row r="33" spans="1:22" ht="15.75" customHeight="1">
      <c r="A33" s="15">
        <f t="shared" si="0"/>
        <v>32</v>
      </c>
      <c r="B33" s="15">
        <v>46</v>
      </c>
      <c r="C33" s="16" t="s">
        <v>50</v>
      </c>
      <c r="D33" s="36" t="s">
        <v>47</v>
      </c>
      <c r="E33" s="33">
        <v>85</v>
      </c>
      <c r="F33" s="15"/>
      <c r="G33" s="32" t="s">
        <v>321</v>
      </c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</row>
    <row r="34" spans="1:22" ht="15.75" customHeight="1">
      <c r="A34" s="15">
        <f t="shared" si="0"/>
        <v>33</v>
      </c>
      <c r="B34" s="15">
        <v>109</v>
      </c>
      <c r="C34" s="16" t="s">
        <v>103</v>
      </c>
      <c r="D34" s="36" t="s">
        <v>74</v>
      </c>
      <c r="E34" s="33">
        <v>85</v>
      </c>
      <c r="F34" s="15"/>
      <c r="G34" s="32" t="s">
        <v>322</v>
      </c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</row>
    <row r="35" spans="1:22" ht="15.75" customHeight="1">
      <c r="A35" s="15">
        <f t="shared" si="0"/>
        <v>34</v>
      </c>
      <c r="B35" s="15">
        <v>33</v>
      </c>
      <c r="C35" s="16" t="s">
        <v>34</v>
      </c>
      <c r="D35" s="36" t="s">
        <v>35</v>
      </c>
      <c r="E35" s="33">
        <v>85</v>
      </c>
      <c r="F35" s="15"/>
      <c r="G35" s="32" t="s">
        <v>323</v>
      </c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</row>
    <row r="36" spans="1:22" ht="15.75" customHeight="1">
      <c r="A36" s="15">
        <f t="shared" si="0"/>
        <v>35</v>
      </c>
      <c r="B36" s="15">
        <v>8</v>
      </c>
      <c r="C36" s="16" t="s">
        <v>15</v>
      </c>
      <c r="D36" s="36" t="s">
        <v>16</v>
      </c>
      <c r="E36" s="33">
        <v>85</v>
      </c>
      <c r="F36" s="15"/>
      <c r="G36" s="32" t="s">
        <v>324</v>
      </c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</row>
    <row r="37" spans="1:22" ht="15.75" customHeight="1">
      <c r="A37" s="15">
        <f t="shared" si="0"/>
        <v>36</v>
      </c>
      <c r="B37" s="15">
        <v>38</v>
      </c>
      <c r="C37" s="16" t="s">
        <v>41</v>
      </c>
      <c r="D37" s="36" t="s">
        <v>35</v>
      </c>
      <c r="E37" s="15">
        <v>85</v>
      </c>
      <c r="F37" s="15"/>
      <c r="G37" s="32" t="s">
        <v>325</v>
      </c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</row>
    <row r="38" spans="1:22" ht="15.75" customHeight="1">
      <c r="A38" s="15">
        <f t="shared" si="0"/>
        <v>37</v>
      </c>
      <c r="B38" s="15">
        <v>63</v>
      </c>
      <c r="C38" s="16" t="s">
        <v>70</v>
      </c>
      <c r="D38" s="36" t="s">
        <v>65</v>
      </c>
      <c r="E38" s="33">
        <v>85</v>
      </c>
      <c r="F38" s="15"/>
      <c r="G38" s="32" t="s">
        <v>326</v>
      </c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</row>
    <row r="39" spans="1:22" ht="15.75" customHeight="1">
      <c r="A39" s="15">
        <f t="shared" si="0"/>
        <v>38</v>
      </c>
      <c r="B39" s="15">
        <v>43</v>
      </c>
      <c r="C39" s="16" t="s">
        <v>49</v>
      </c>
      <c r="D39" s="36" t="s">
        <v>47</v>
      </c>
      <c r="E39" s="33">
        <v>85</v>
      </c>
      <c r="F39" s="15"/>
      <c r="G39" s="32" t="s">
        <v>327</v>
      </c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</row>
    <row r="40" spans="1:22" ht="15.75" customHeight="1">
      <c r="A40" s="15">
        <f t="shared" si="0"/>
        <v>39</v>
      </c>
      <c r="B40" s="15">
        <v>62</v>
      </c>
      <c r="C40" s="16" t="s">
        <v>69</v>
      </c>
      <c r="D40" s="36" t="s">
        <v>65</v>
      </c>
      <c r="E40" s="33">
        <v>80</v>
      </c>
      <c r="F40" s="15"/>
      <c r="G40" s="32" t="s">
        <v>283</v>
      </c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</row>
    <row r="41" spans="1:22" ht="15.75" customHeight="1">
      <c r="A41" s="15">
        <f t="shared" si="0"/>
        <v>40</v>
      </c>
      <c r="B41" s="15">
        <v>27</v>
      </c>
      <c r="C41" s="16" t="s">
        <v>28</v>
      </c>
      <c r="D41" s="36" t="s">
        <v>25</v>
      </c>
      <c r="E41" s="33">
        <v>80</v>
      </c>
      <c r="F41" s="15"/>
      <c r="G41" s="32" t="s">
        <v>328</v>
      </c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</row>
    <row r="42" spans="1:22" ht="15.75" customHeight="1">
      <c r="A42" s="15">
        <f t="shared" si="0"/>
        <v>41</v>
      </c>
      <c r="B42" s="15">
        <v>143</v>
      </c>
      <c r="C42" s="16" t="s">
        <v>140</v>
      </c>
      <c r="D42" s="36" t="s">
        <v>137</v>
      </c>
      <c r="E42" s="15">
        <v>80</v>
      </c>
      <c r="F42" s="15"/>
      <c r="G42" s="32" t="s">
        <v>289</v>
      </c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</row>
    <row r="43" spans="1:22" ht="15.75" customHeight="1">
      <c r="A43" s="15">
        <f t="shared" si="0"/>
        <v>42</v>
      </c>
      <c r="B43" s="15">
        <v>121</v>
      </c>
      <c r="C43" s="16" t="s">
        <v>115</v>
      </c>
      <c r="D43" s="36" t="s">
        <v>111</v>
      </c>
      <c r="E43" s="15">
        <v>80</v>
      </c>
      <c r="F43" s="15"/>
      <c r="G43" s="32" t="s">
        <v>329</v>
      </c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</row>
    <row r="44" spans="1:22" ht="15.75" customHeight="1">
      <c r="A44" s="15">
        <f t="shared" si="0"/>
        <v>43</v>
      </c>
      <c r="B44" s="15">
        <v>4</v>
      </c>
      <c r="C44" s="16" t="s">
        <v>11</v>
      </c>
      <c r="D44" s="36" t="s">
        <v>7</v>
      </c>
      <c r="E44" s="33">
        <v>80</v>
      </c>
      <c r="F44" s="15"/>
      <c r="G44" s="32" t="s">
        <v>330</v>
      </c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</row>
    <row r="45" spans="1:22" ht="15.75" customHeight="1">
      <c r="A45" s="15">
        <f t="shared" si="0"/>
        <v>44</v>
      </c>
      <c r="B45" s="15">
        <v>34</v>
      </c>
      <c r="C45" s="16" t="s">
        <v>37</v>
      </c>
      <c r="D45" s="36" t="s">
        <v>35</v>
      </c>
      <c r="E45" s="33">
        <v>80</v>
      </c>
      <c r="F45" s="15"/>
      <c r="G45" s="32" t="s">
        <v>330</v>
      </c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</row>
    <row r="46" spans="1:22" ht="15.75" customHeight="1">
      <c r="A46" s="15">
        <f t="shared" si="0"/>
        <v>45</v>
      </c>
      <c r="B46" s="15">
        <v>35</v>
      </c>
      <c r="C46" s="16" t="s">
        <v>38</v>
      </c>
      <c r="D46" s="36" t="s">
        <v>35</v>
      </c>
      <c r="E46" s="15">
        <v>80</v>
      </c>
      <c r="F46" s="15"/>
      <c r="G46" s="32" t="s">
        <v>331</v>
      </c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</row>
    <row r="47" spans="1:22" ht="15.75" customHeight="1">
      <c r="A47" s="15">
        <f t="shared" si="0"/>
        <v>46</v>
      </c>
      <c r="B47" s="15">
        <v>29</v>
      </c>
      <c r="C47" s="16" t="s">
        <v>30</v>
      </c>
      <c r="D47" s="36" t="s">
        <v>25</v>
      </c>
      <c r="E47" s="33">
        <v>80</v>
      </c>
      <c r="F47" s="15"/>
      <c r="G47" s="32" t="s">
        <v>332</v>
      </c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</row>
    <row r="48" spans="1:22" ht="15.75" customHeight="1">
      <c r="A48" s="15">
        <f t="shared" si="0"/>
        <v>47</v>
      </c>
      <c r="B48" s="15">
        <v>37</v>
      </c>
      <c r="C48" s="16" t="s">
        <v>40</v>
      </c>
      <c r="D48" s="36" t="s">
        <v>35</v>
      </c>
      <c r="E48" s="33">
        <v>80</v>
      </c>
      <c r="F48" s="15"/>
      <c r="G48" s="32" t="s">
        <v>333</v>
      </c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</row>
    <row r="49" spans="1:22" ht="15.75" customHeight="1">
      <c r="A49" s="15">
        <f t="shared" si="0"/>
        <v>48</v>
      </c>
      <c r="B49" s="15">
        <v>124</v>
      </c>
      <c r="C49" s="16" t="s">
        <v>118</v>
      </c>
      <c r="D49" s="36" t="s">
        <v>119</v>
      </c>
      <c r="E49" s="15">
        <v>75</v>
      </c>
      <c r="F49" s="15"/>
      <c r="G49" s="32" t="s">
        <v>334</v>
      </c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</row>
    <row r="50" spans="1:22" ht="15.75" customHeight="1">
      <c r="A50" s="15">
        <f t="shared" si="0"/>
        <v>49</v>
      </c>
      <c r="B50" s="15">
        <v>106</v>
      </c>
      <c r="C50" s="16" t="s">
        <v>100</v>
      </c>
      <c r="D50" s="36" t="s">
        <v>96</v>
      </c>
      <c r="E50" s="33">
        <v>75</v>
      </c>
      <c r="F50" s="15"/>
      <c r="G50" s="32" t="s">
        <v>335</v>
      </c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</row>
    <row r="51" spans="1:22" ht="15.75" customHeight="1">
      <c r="A51" s="15">
        <f t="shared" si="0"/>
        <v>50</v>
      </c>
      <c r="B51" s="15">
        <v>119</v>
      </c>
      <c r="C51" s="16" t="s">
        <v>113</v>
      </c>
      <c r="D51" s="36" t="s">
        <v>111</v>
      </c>
      <c r="E51" s="15">
        <v>75</v>
      </c>
      <c r="F51" s="15"/>
      <c r="G51" s="32" t="s">
        <v>168</v>
      </c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</row>
    <row r="52" spans="1:22" ht="15.75" customHeight="1">
      <c r="A52" s="15">
        <f t="shared" si="0"/>
        <v>51</v>
      </c>
      <c r="B52" s="15">
        <v>104</v>
      </c>
      <c r="C52" s="16" t="s">
        <v>98</v>
      </c>
      <c r="D52" s="36" t="s">
        <v>96</v>
      </c>
      <c r="E52" s="33">
        <v>75</v>
      </c>
      <c r="F52" s="15"/>
      <c r="G52" s="32" t="s">
        <v>336</v>
      </c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</row>
    <row r="53" spans="1:22" ht="15.75" customHeight="1">
      <c r="A53" s="15">
        <f t="shared" si="0"/>
        <v>52</v>
      </c>
      <c r="B53" s="15">
        <v>10</v>
      </c>
      <c r="C53" s="16" t="s">
        <v>18</v>
      </c>
      <c r="D53" s="36" t="s">
        <v>16</v>
      </c>
      <c r="E53" s="33">
        <v>75</v>
      </c>
      <c r="F53" s="15"/>
      <c r="G53" s="32" t="s">
        <v>337</v>
      </c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</row>
    <row r="54" spans="1:22" ht="15.75" customHeight="1">
      <c r="A54" s="15">
        <f t="shared" si="0"/>
        <v>53</v>
      </c>
      <c r="B54" s="15">
        <v>125</v>
      </c>
      <c r="C54" s="16" t="s">
        <v>120</v>
      </c>
      <c r="D54" s="36" t="s">
        <v>119</v>
      </c>
      <c r="E54" s="15">
        <v>75</v>
      </c>
      <c r="F54" s="15"/>
      <c r="G54" s="32" t="s">
        <v>338</v>
      </c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</row>
    <row r="55" spans="1:22" ht="15.75" customHeight="1">
      <c r="A55" s="15">
        <f t="shared" si="0"/>
        <v>54</v>
      </c>
      <c r="B55" s="15">
        <v>41</v>
      </c>
      <c r="C55" s="16" t="s">
        <v>45</v>
      </c>
      <c r="D55" s="36" t="s">
        <v>43</v>
      </c>
      <c r="E55" s="33">
        <v>75</v>
      </c>
      <c r="F55" s="15"/>
      <c r="G55" s="32" t="s">
        <v>171</v>
      </c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</row>
    <row r="56" spans="1:22" ht="15.75" customHeight="1">
      <c r="A56" s="15">
        <f t="shared" si="0"/>
        <v>55</v>
      </c>
      <c r="B56" s="15">
        <v>140</v>
      </c>
      <c r="C56" s="16" t="s">
        <v>135</v>
      </c>
      <c r="D56" s="36" t="s">
        <v>134</v>
      </c>
      <c r="E56" s="15">
        <v>75</v>
      </c>
      <c r="F56" s="15"/>
      <c r="G56" s="32" t="s">
        <v>339</v>
      </c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</row>
    <row r="57" spans="1:22" ht="15.75" customHeight="1">
      <c r="A57" s="15">
        <f t="shared" si="0"/>
        <v>56</v>
      </c>
      <c r="B57" s="15">
        <v>60</v>
      </c>
      <c r="C57" s="16" t="s">
        <v>67</v>
      </c>
      <c r="D57" s="36" t="s">
        <v>65</v>
      </c>
      <c r="E57" s="33">
        <v>75</v>
      </c>
      <c r="F57" s="15"/>
      <c r="G57" s="32" t="s">
        <v>340</v>
      </c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</row>
    <row r="58" spans="1:22" ht="15.75" customHeight="1">
      <c r="A58" s="15">
        <f t="shared" si="0"/>
        <v>57</v>
      </c>
      <c r="B58" s="15">
        <v>78</v>
      </c>
      <c r="C58" s="16" t="s">
        <v>81</v>
      </c>
      <c r="D58" s="36" t="s">
        <v>82</v>
      </c>
      <c r="E58" s="33">
        <v>70</v>
      </c>
      <c r="F58" s="15"/>
      <c r="G58" s="32" t="s">
        <v>341</v>
      </c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</row>
    <row r="59" spans="1:22" ht="15.75" customHeight="1">
      <c r="A59" s="15">
        <f t="shared" si="0"/>
        <v>58</v>
      </c>
      <c r="B59" s="15">
        <v>9</v>
      </c>
      <c r="C59" s="16" t="s">
        <v>17</v>
      </c>
      <c r="D59" s="36" t="s">
        <v>16</v>
      </c>
      <c r="E59" s="33">
        <v>70</v>
      </c>
      <c r="F59" s="15"/>
      <c r="G59" s="32" t="s">
        <v>342</v>
      </c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</row>
    <row r="60" spans="1:22" ht="15.75" customHeight="1">
      <c r="A60" s="15">
        <f t="shared" si="0"/>
        <v>59</v>
      </c>
      <c r="B60" s="15">
        <v>26</v>
      </c>
      <c r="C60" s="16" t="s">
        <v>27</v>
      </c>
      <c r="D60" s="36" t="s">
        <v>25</v>
      </c>
      <c r="E60" s="33">
        <v>65</v>
      </c>
      <c r="F60" s="15"/>
      <c r="G60" s="32" t="s">
        <v>343</v>
      </c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</row>
    <row r="61" spans="1:22" ht="15.75" customHeight="1">
      <c r="A61" s="15">
        <f t="shared" si="0"/>
        <v>60</v>
      </c>
      <c r="B61" s="15">
        <v>114</v>
      </c>
      <c r="C61" s="16" t="s">
        <v>107</v>
      </c>
      <c r="D61" s="36" t="s">
        <v>108</v>
      </c>
      <c r="E61" s="33">
        <v>65</v>
      </c>
      <c r="F61" s="15"/>
      <c r="G61" s="32" t="s">
        <v>344</v>
      </c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</row>
    <row r="62" spans="1:22" ht="15.75" customHeight="1">
      <c r="A62" s="15">
        <f t="shared" si="0"/>
        <v>61</v>
      </c>
      <c r="B62" s="15">
        <v>118</v>
      </c>
      <c r="C62" s="16" t="s">
        <v>110</v>
      </c>
      <c r="D62" s="36" t="s">
        <v>111</v>
      </c>
      <c r="E62" s="15">
        <v>60</v>
      </c>
      <c r="F62" s="15"/>
      <c r="G62" s="32" t="s">
        <v>345</v>
      </c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</row>
    <row r="63" spans="1:22" ht="15.75" customHeight="1">
      <c r="A63" s="15">
        <f t="shared" si="0"/>
        <v>62</v>
      </c>
      <c r="B63" s="15">
        <v>30</v>
      </c>
      <c r="C63" s="16" t="s">
        <v>31</v>
      </c>
      <c r="D63" s="36" t="s">
        <v>25</v>
      </c>
      <c r="E63" s="33">
        <v>60</v>
      </c>
      <c r="F63" s="15"/>
      <c r="G63" s="32" t="s">
        <v>346</v>
      </c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</row>
    <row r="64" spans="1:22" ht="15.75" customHeight="1">
      <c r="A64" s="15">
        <f t="shared" si="0"/>
        <v>63</v>
      </c>
      <c r="B64" s="15">
        <v>28</v>
      </c>
      <c r="C64" s="16" t="s">
        <v>29</v>
      </c>
      <c r="D64" s="36" t="s">
        <v>25</v>
      </c>
      <c r="E64" s="33">
        <v>60</v>
      </c>
      <c r="F64" s="15"/>
      <c r="G64" s="32" t="s">
        <v>347</v>
      </c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</row>
    <row r="65" spans="1:22" ht="15.75" customHeight="1">
      <c r="A65" s="15">
        <f t="shared" si="0"/>
        <v>64</v>
      </c>
      <c r="B65" s="15">
        <v>79</v>
      </c>
      <c r="C65" s="16" t="s">
        <v>83</v>
      </c>
      <c r="D65" s="36" t="s">
        <v>84</v>
      </c>
      <c r="E65" s="33">
        <v>55</v>
      </c>
      <c r="F65" s="15"/>
      <c r="G65" s="32" t="s">
        <v>348</v>
      </c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</row>
    <row r="66" spans="1:22" ht="15.75" customHeight="1">
      <c r="A66" s="15">
        <f t="shared" si="0"/>
        <v>65</v>
      </c>
      <c r="B66" s="15">
        <v>105</v>
      </c>
      <c r="C66" s="16" t="s">
        <v>99</v>
      </c>
      <c r="D66" s="36" t="s">
        <v>96</v>
      </c>
      <c r="E66" s="33">
        <v>55</v>
      </c>
      <c r="F66" s="15"/>
      <c r="G66" s="32" t="s">
        <v>349</v>
      </c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</row>
    <row r="67" spans="1:22" ht="15.75" customHeight="1">
      <c r="A67" s="15">
        <f t="shared" si="0"/>
        <v>66</v>
      </c>
      <c r="B67" s="15">
        <v>13</v>
      </c>
      <c r="C67" s="16" t="s">
        <v>21</v>
      </c>
      <c r="D67" s="36" t="s">
        <v>16</v>
      </c>
      <c r="E67" s="33">
        <v>55</v>
      </c>
      <c r="F67" s="15"/>
      <c r="G67" s="32" t="s">
        <v>350</v>
      </c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</row>
    <row r="68" spans="1:22" ht="15.75" customHeight="1">
      <c r="A68" s="15">
        <f aca="true" t="shared" si="1" ref="A68:A81">A67+1</f>
        <v>67</v>
      </c>
      <c r="B68" s="15">
        <v>53</v>
      </c>
      <c r="C68" s="16" t="s">
        <v>60</v>
      </c>
      <c r="D68" s="36" t="s">
        <v>58</v>
      </c>
      <c r="E68" s="33">
        <v>55</v>
      </c>
      <c r="F68" s="15"/>
      <c r="G68" s="32" t="s">
        <v>351</v>
      </c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</row>
    <row r="69" spans="1:22" ht="15.75" customHeight="1">
      <c r="A69" s="15">
        <f t="shared" si="1"/>
        <v>68</v>
      </c>
      <c r="B69" s="15">
        <v>110</v>
      </c>
      <c r="C69" s="16" t="s">
        <v>104</v>
      </c>
      <c r="D69" s="36" t="s">
        <v>74</v>
      </c>
      <c r="E69" s="33">
        <v>55</v>
      </c>
      <c r="F69" s="15"/>
      <c r="G69" s="32" t="s">
        <v>352</v>
      </c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</row>
    <row r="70" spans="1:22" ht="15.75" customHeight="1">
      <c r="A70" s="15">
        <f t="shared" si="1"/>
        <v>69</v>
      </c>
      <c r="B70" s="15">
        <v>139</v>
      </c>
      <c r="C70" s="16" t="s">
        <v>133</v>
      </c>
      <c r="D70" s="36" t="s">
        <v>134</v>
      </c>
      <c r="E70" s="15">
        <v>50</v>
      </c>
      <c r="F70" s="15"/>
      <c r="G70" s="32" t="s">
        <v>353</v>
      </c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</row>
    <row r="71" spans="1:22" ht="15.75" customHeight="1">
      <c r="A71" s="15">
        <f t="shared" si="1"/>
        <v>70</v>
      </c>
      <c r="B71" s="15">
        <v>123</v>
      </c>
      <c r="C71" s="16" t="s">
        <v>117</v>
      </c>
      <c r="D71" s="36" t="s">
        <v>111</v>
      </c>
      <c r="E71" s="15">
        <v>45</v>
      </c>
      <c r="F71" s="15"/>
      <c r="G71" s="32" t="s">
        <v>354</v>
      </c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</row>
    <row r="72" spans="1:22" ht="15.75" customHeight="1">
      <c r="A72" s="15">
        <f t="shared" si="1"/>
        <v>71</v>
      </c>
      <c r="B72" s="15">
        <v>122</v>
      </c>
      <c r="C72" s="16" t="s">
        <v>116</v>
      </c>
      <c r="D72" s="36" t="s">
        <v>111</v>
      </c>
      <c r="E72" s="15">
        <v>45</v>
      </c>
      <c r="F72" s="15"/>
      <c r="G72" s="32" t="s">
        <v>355</v>
      </c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</row>
    <row r="73" spans="1:22" ht="15.75" customHeight="1">
      <c r="A73" s="15">
        <f t="shared" si="1"/>
        <v>72</v>
      </c>
      <c r="B73" s="15">
        <v>115</v>
      </c>
      <c r="C73" s="16" t="s">
        <v>109</v>
      </c>
      <c r="D73" s="36" t="s">
        <v>108</v>
      </c>
      <c r="E73" s="15">
        <v>40</v>
      </c>
      <c r="F73" s="15"/>
      <c r="G73" s="32" t="s">
        <v>356</v>
      </c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</row>
    <row r="74" spans="1:22" ht="15.75" customHeight="1">
      <c r="A74" s="15">
        <f t="shared" si="1"/>
        <v>73</v>
      </c>
      <c r="B74" s="15">
        <v>67</v>
      </c>
      <c r="C74" s="16" t="s">
        <v>76</v>
      </c>
      <c r="D74" s="36" t="s">
        <v>77</v>
      </c>
      <c r="E74" s="33">
        <v>20</v>
      </c>
      <c r="F74" s="15"/>
      <c r="G74" s="32" t="s">
        <v>357</v>
      </c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</row>
    <row r="75" spans="1:22" ht="15.75" customHeight="1">
      <c r="A75" s="15">
        <f t="shared" si="1"/>
        <v>74</v>
      </c>
      <c r="B75" s="15">
        <v>55</v>
      </c>
      <c r="C75" s="16" t="s">
        <v>62</v>
      </c>
      <c r="D75" s="36" t="s">
        <v>58</v>
      </c>
      <c r="E75" s="33">
        <v>20</v>
      </c>
      <c r="F75" s="15"/>
      <c r="G75" s="32" t="s">
        <v>358</v>
      </c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</row>
    <row r="76" spans="1:22" ht="15.75" customHeight="1">
      <c r="A76" s="15">
        <f t="shared" si="1"/>
        <v>75</v>
      </c>
      <c r="B76" s="15">
        <v>85</v>
      </c>
      <c r="C76" s="16" t="s">
        <v>87</v>
      </c>
      <c r="D76" s="36" t="s">
        <v>88</v>
      </c>
      <c r="E76" s="33">
        <v>15</v>
      </c>
      <c r="F76" s="15"/>
      <c r="G76" s="32" t="s">
        <v>359</v>
      </c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</row>
    <row r="77" spans="1:22" ht="15.75" customHeight="1">
      <c r="A77" s="15">
        <f t="shared" si="1"/>
        <v>76</v>
      </c>
      <c r="B77" s="15">
        <v>89</v>
      </c>
      <c r="C77" s="16" t="s">
        <v>93</v>
      </c>
      <c r="D77" s="36" t="s">
        <v>88</v>
      </c>
      <c r="E77" s="33">
        <v>15</v>
      </c>
      <c r="F77" s="15"/>
      <c r="G77" s="32" t="s">
        <v>360</v>
      </c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</row>
    <row r="78" spans="1:22" ht="15.75" customHeight="1">
      <c r="A78" s="15">
        <f t="shared" si="1"/>
        <v>77</v>
      </c>
      <c r="B78" s="15">
        <v>88</v>
      </c>
      <c r="C78" s="16" t="s">
        <v>92</v>
      </c>
      <c r="D78" s="36" t="s">
        <v>88</v>
      </c>
      <c r="E78" s="33">
        <v>15</v>
      </c>
      <c r="F78" s="15"/>
      <c r="G78" s="32" t="s">
        <v>361</v>
      </c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</row>
    <row r="79" spans="1:22" ht="15.75" customHeight="1">
      <c r="A79" s="15">
        <f t="shared" si="1"/>
        <v>78</v>
      </c>
      <c r="B79" s="15">
        <v>86</v>
      </c>
      <c r="C79" s="16" t="s">
        <v>90</v>
      </c>
      <c r="D79" s="36" t="s">
        <v>88</v>
      </c>
      <c r="E79" s="33">
        <v>10</v>
      </c>
      <c r="F79" s="15"/>
      <c r="G79" s="32" t="s">
        <v>362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</row>
    <row r="80" spans="1:22" ht="15.75" customHeight="1">
      <c r="A80" s="15">
        <f t="shared" si="1"/>
        <v>79</v>
      </c>
      <c r="B80" s="15">
        <v>87</v>
      </c>
      <c r="C80" s="16" t="s">
        <v>91</v>
      </c>
      <c r="D80" s="36" t="s">
        <v>88</v>
      </c>
      <c r="E80" s="15">
        <v>10</v>
      </c>
      <c r="F80" s="15"/>
      <c r="G80" s="32" t="s">
        <v>363</v>
      </c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  <c r="V80" s="2"/>
    </row>
    <row r="81" spans="1:22" ht="15.75" customHeight="1">
      <c r="A81" s="15">
        <f t="shared" si="1"/>
        <v>80</v>
      </c>
      <c r="B81" s="15">
        <v>90</v>
      </c>
      <c r="C81" s="16" t="s">
        <v>94</v>
      </c>
      <c r="D81" s="36" t="s">
        <v>88</v>
      </c>
      <c r="E81" s="33">
        <v>5</v>
      </c>
      <c r="F81" s="15"/>
      <c r="G81" s="32" t="s">
        <v>364</v>
      </c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  <c r="V81" s="2"/>
    </row>
    <row r="82" spans="3:4" ht="15.75" customHeight="1">
      <c r="C82" s="5"/>
      <c r="D82" s="70"/>
    </row>
    <row r="83" spans="3:4" ht="15.75" customHeight="1">
      <c r="C83" s="5"/>
      <c r="D83" s="70"/>
    </row>
    <row r="84" spans="3:4" ht="15.75" customHeight="1">
      <c r="C84" s="5"/>
      <c r="D84" s="70"/>
    </row>
    <row r="85" spans="3:4" ht="15.75" customHeight="1">
      <c r="C85" s="5"/>
      <c r="D85" s="70"/>
    </row>
    <row r="86" spans="3:4" ht="15.75" customHeight="1">
      <c r="C86" s="5"/>
      <c r="D86" s="70"/>
    </row>
    <row r="87" spans="3:4" ht="15.75" customHeight="1">
      <c r="C87" s="5"/>
      <c r="D87" s="70"/>
    </row>
    <row r="88" spans="3:4" ht="15.75" customHeight="1">
      <c r="C88" s="5"/>
      <c r="D88" s="70"/>
    </row>
    <row r="89" spans="3:4" ht="15.75" customHeight="1">
      <c r="C89" s="5"/>
      <c r="D89" s="70"/>
    </row>
    <row r="90" spans="3:4" ht="15.75" customHeight="1">
      <c r="C90" s="5"/>
      <c r="D90" s="70"/>
    </row>
    <row r="91" spans="3:4" ht="15.75" customHeight="1">
      <c r="C91" s="5"/>
      <c r="D91" s="70"/>
    </row>
    <row r="92" spans="3:4" ht="15.75" customHeight="1">
      <c r="C92" s="5"/>
      <c r="D92" s="70"/>
    </row>
    <row r="93" spans="3:4" ht="15.75" customHeight="1">
      <c r="C93" s="5"/>
      <c r="D93" s="70"/>
    </row>
    <row r="94" spans="3:4" ht="15.75" customHeight="1">
      <c r="C94" s="5"/>
      <c r="D94" s="70"/>
    </row>
    <row r="95" spans="3:4" ht="15.75" customHeight="1">
      <c r="C95" s="5"/>
      <c r="D95" s="70"/>
    </row>
    <row r="96" spans="3:4" ht="15.75" customHeight="1">
      <c r="C96" s="5"/>
      <c r="D96" s="70"/>
    </row>
    <row r="97" spans="3:4" ht="15.75" customHeight="1">
      <c r="C97" s="5"/>
      <c r="D97" s="70"/>
    </row>
    <row r="98" spans="3:4" ht="15.75" customHeight="1">
      <c r="C98" s="5"/>
      <c r="D98" s="70"/>
    </row>
    <row r="99" spans="3:4" ht="15.75" customHeight="1">
      <c r="C99" s="5"/>
      <c r="D99" s="70"/>
    </row>
    <row r="100" spans="3:4" ht="15.75" customHeight="1">
      <c r="C100" s="5"/>
      <c r="D100" s="70"/>
    </row>
    <row r="101" spans="3:4" ht="15.75" customHeight="1">
      <c r="C101" s="5"/>
      <c r="D101" s="70"/>
    </row>
    <row r="102" spans="3:4" ht="15.75" customHeight="1">
      <c r="C102" s="5"/>
      <c r="D102" s="70"/>
    </row>
    <row r="103" spans="3:4" ht="15.75" customHeight="1">
      <c r="C103" s="5"/>
      <c r="D103" s="70"/>
    </row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</sheetData>
  <printOptions horizontalCentered="1"/>
  <pageMargins left="0.7874015748031497" right="0.7874015748031497" top="1.17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Kursiv"Gewicht Ziel Herren&amp;C&amp;"Arial,Fett"ICSF World Championship DUBLIN 2006&amp;R
&amp;"MS Sans Serif,Fett Kursiv"Spinning Accuracy Skish Men</oddHeader>
    <oddFooter>&amp;L&amp;8Copyright ÖTCV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15"/>
  <dimension ref="A1:V81"/>
  <sheetViews>
    <sheetView showGridLines="0" workbookViewId="0" topLeftCell="A1">
      <selection activeCell="D16" sqref="D16"/>
    </sheetView>
  </sheetViews>
  <sheetFormatPr defaultColWidth="11.421875" defaultRowHeight="12.75"/>
  <cols>
    <col min="1" max="1" width="3.00390625" style="7" bestFit="1" customWidth="1"/>
    <col min="2" max="2" width="6.7109375" style="7" bestFit="1" customWidth="1"/>
    <col min="3" max="3" width="23.57421875" style="7" bestFit="1" customWidth="1"/>
    <col min="4" max="4" width="10.7109375" style="9" customWidth="1"/>
    <col min="5" max="5" width="10.7109375" style="7" bestFit="1" customWidth="1"/>
    <col min="6" max="6" width="6.140625" style="7" bestFit="1" customWidth="1"/>
    <col min="7" max="7" width="7.00390625" style="7" bestFit="1" customWidth="1"/>
    <col min="8" max="16384" width="11.421875" style="8" customWidth="1"/>
  </cols>
  <sheetData>
    <row r="1" spans="1:22" s="7" customFormat="1" ht="23.25" customHeight="1" thickBot="1">
      <c r="A1" s="40" t="s">
        <v>435</v>
      </c>
      <c r="B1" s="41" t="s">
        <v>436</v>
      </c>
      <c r="C1" s="67" t="s">
        <v>0</v>
      </c>
      <c r="D1" s="67" t="s">
        <v>434</v>
      </c>
      <c r="E1" s="41" t="s">
        <v>437</v>
      </c>
      <c r="F1" s="41" t="s">
        <v>3</v>
      </c>
      <c r="G1" s="45" t="s">
        <v>2</v>
      </c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  <c r="T1" s="68"/>
      <c r="U1" s="68"/>
      <c r="V1" s="68"/>
    </row>
    <row r="2" spans="1:22" ht="30" customHeight="1">
      <c r="A2" s="51">
        <v>1</v>
      </c>
      <c r="B2" s="52">
        <v>136</v>
      </c>
      <c r="C2" s="53" t="s">
        <v>130</v>
      </c>
      <c r="D2" s="54" t="s">
        <v>123</v>
      </c>
      <c r="E2" s="52">
        <v>90</v>
      </c>
      <c r="F2" s="52">
        <v>100</v>
      </c>
      <c r="G2" s="56" t="s">
        <v>424</v>
      </c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</row>
    <row r="3" spans="1:22" ht="30" customHeight="1">
      <c r="A3" s="57">
        <v>2</v>
      </c>
      <c r="B3" s="21">
        <v>50</v>
      </c>
      <c r="C3" s="22" t="s">
        <v>56</v>
      </c>
      <c r="D3" s="34" t="s">
        <v>47</v>
      </c>
      <c r="E3" s="28">
        <v>95</v>
      </c>
      <c r="F3" s="21">
        <v>90</v>
      </c>
      <c r="G3" s="58" t="s">
        <v>422</v>
      </c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</row>
    <row r="4" spans="1:22" ht="30" customHeight="1">
      <c r="A4" s="57">
        <v>3</v>
      </c>
      <c r="B4" s="21">
        <v>64</v>
      </c>
      <c r="C4" s="22" t="s">
        <v>71</v>
      </c>
      <c r="D4" s="34" t="s">
        <v>65</v>
      </c>
      <c r="E4" s="21">
        <v>85</v>
      </c>
      <c r="F4" s="21">
        <v>90</v>
      </c>
      <c r="G4" s="58" t="s">
        <v>425</v>
      </c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</row>
    <row r="5" spans="1:22" ht="19.5" customHeight="1">
      <c r="A5" s="59">
        <f>A4+1</f>
        <v>4</v>
      </c>
      <c r="B5" s="11">
        <v>147</v>
      </c>
      <c r="C5" s="12" t="s">
        <v>144</v>
      </c>
      <c r="D5" s="35" t="s">
        <v>137</v>
      </c>
      <c r="E5" s="11">
        <v>95</v>
      </c>
      <c r="F5" s="11">
        <v>90</v>
      </c>
      <c r="G5" s="60" t="s">
        <v>421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ht="19.5" customHeight="1">
      <c r="A6" s="106">
        <f aca="true" t="shared" si="0" ref="A6:A20">A5+1</f>
        <v>5</v>
      </c>
      <c r="B6" s="15">
        <v>5</v>
      </c>
      <c r="C6" s="16" t="s">
        <v>12</v>
      </c>
      <c r="D6" s="36" t="s">
        <v>7</v>
      </c>
      <c r="E6" s="33">
        <v>90</v>
      </c>
      <c r="F6" s="15">
        <v>85</v>
      </c>
      <c r="G6" s="128" t="s">
        <v>423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ht="19.5" customHeight="1" thickBot="1">
      <c r="A7" s="61">
        <v>6</v>
      </c>
      <c r="B7" s="62">
        <v>48</v>
      </c>
      <c r="C7" s="63" t="s">
        <v>54</v>
      </c>
      <c r="D7" s="64" t="s">
        <v>47</v>
      </c>
      <c r="E7" s="65">
        <v>95</v>
      </c>
      <c r="F7" s="62">
        <v>75</v>
      </c>
      <c r="G7" s="66" t="s">
        <v>420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ht="19.5" customHeight="1">
      <c r="A8" s="46">
        <f t="shared" si="0"/>
        <v>7</v>
      </c>
      <c r="B8" s="46">
        <v>137</v>
      </c>
      <c r="C8" s="47" t="s">
        <v>131</v>
      </c>
      <c r="D8" s="48" t="s">
        <v>123</v>
      </c>
      <c r="E8" s="46">
        <v>80</v>
      </c>
      <c r="F8" s="46"/>
      <c r="G8" s="50" t="s">
        <v>269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ht="19.5" customHeight="1">
      <c r="A9" s="15">
        <f t="shared" si="0"/>
        <v>8</v>
      </c>
      <c r="B9" s="15">
        <v>49</v>
      </c>
      <c r="C9" s="16" t="s">
        <v>55</v>
      </c>
      <c r="D9" s="36" t="s">
        <v>47</v>
      </c>
      <c r="E9" s="33">
        <v>80</v>
      </c>
      <c r="F9" s="15"/>
      <c r="G9" s="32" t="s">
        <v>412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</row>
    <row r="10" spans="1:22" ht="19.5" customHeight="1">
      <c r="A10" s="15">
        <f t="shared" si="0"/>
        <v>9</v>
      </c>
      <c r="B10" s="15">
        <v>149</v>
      </c>
      <c r="C10" s="16" t="s">
        <v>146</v>
      </c>
      <c r="D10" s="36" t="s">
        <v>137</v>
      </c>
      <c r="E10" s="15">
        <v>75</v>
      </c>
      <c r="F10" s="15"/>
      <c r="G10" s="32" t="s">
        <v>419</v>
      </c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22" ht="19.5" customHeight="1">
      <c r="A11" s="15">
        <f t="shared" si="0"/>
        <v>10</v>
      </c>
      <c r="B11" s="15">
        <v>65</v>
      </c>
      <c r="C11" s="16" t="s">
        <v>72</v>
      </c>
      <c r="D11" s="36" t="s">
        <v>65</v>
      </c>
      <c r="E11" s="33">
        <v>75</v>
      </c>
      <c r="F11" s="15"/>
      <c r="G11" s="32" t="s">
        <v>414</v>
      </c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</row>
    <row r="12" spans="1:22" ht="19.5" customHeight="1">
      <c r="A12" s="15">
        <f t="shared" si="0"/>
        <v>11</v>
      </c>
      <c r="B12" s="15">
        <v>138</v>
      </c>
      <c r="C12" s="16" t="s">
        <v>132</v>
      </c>
      <c r="D12" s="36" t="s">
        <v>123</v>
      </c>
      <c r="E12" s="15">
        <v>75</v>
      </c>
      <c r="F12" s="15"/>
      <c r="G12" s="32" t="s">
        <v>417</v>
      </c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</row>
    <row r="13" spans="1:22" ht="19.5" customHeight="1">
      <c r="A13" s="15">
        <f t="shared" si="0"/>
        <v>12</v>
      </c>
      <c r="B13" s="15">
        <v>107</v>
      </c>
      <c r="C13" s="16" t="s">
        <v>101</v>
      </c>
      <c r="D13" s="36" t="s">
        <v>96</v>
      </c>
      <c r="E13" s="33">
        <v>75</v>
      </c>
      <c r="F13" s="15"/>
      <c r="G13" s="32" t="s">
        <v>415</v>
      </c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</row>
    <row r="14" spans="1:22" ht="19.5" customHeight="1">
      <c r="A14" s="15">
        <f t="shared" si="0"/>
        <v>13</v>
      </c>
      <c r="B14" s="15">
        <v>31</v>
      </c>
      <c r="C14" s="16" t="s">
        <v>32</v>
      </c>
      <c r="D14" s="36" t="s">
        <v>25</v>
      </c>
      <c r="E14" s="33">
        <v>70</v>
      </c>
      <c r="F14" s="15"/>
      <c r="G14" s="32" t="s">
        <v>410</v>
      </c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</row>
    <row r="15" spans="1:22" ht="19.5" customHeight="1">
      <c r="A15" s="15">
        <f t="shared" si="0"/>
        <v>14</v>
      </c>
      <c r="B15" s="15">
        <v>7</v>
      </c>
      <c r="C15" s="16" t="s">
        <v>14</v>
      </c>
      <c r="D15" s="36" t="s">
        <v>7</v>
      </c>
      <c r="E15" s="33">
        <v>65</v>
      </c>
      <c r="F15" s="15"/>
      <c r="G15" s="32" t="s">
        <v>409</v>
      </c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</row>
    <row r="16" spans="1:22" ht="19.5" customHeight="1">
      <c r="A16" s="15">
        <f t="shared" si="0"/>
        <v>15</v>
      </c>
      <c r="B16" s="15">
        <v>108</v>
      </c>
      <c r="C16" s="16" t="s">
        <v>102</v>
      </c>
      <c r="D16" s="36" t="s">
        <v>96</v>
      </c>
      <c r="E16" s="33">
        <v>65</v>
      </c>
      <c r="F16" s="15"/>
      <c r="G16" s="32" t="s">
        <v>416</v>
      </c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</row>
    <row r="17" spans="1:22" ht="19.5" customHeight="1">
      <c r="A17" s="15">
        <f t="shared" si="0"/>
        <v>16</v>
      </c>
      <c r="B17" s="15">
        <v>6</v>
      </c>
      <c r="C17" s="16" t="s">
        <v>13</v>
      </c>
      <c r="D17" s="36" t="s">
        <v>7</v>
      </c>
      <c r="E17" s="33">
        <v>60</v>
      </c>
      <c r="F17" s="15"/>
      <c r="G17" s="32" t="s">
        <v>408</v>
      </c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</row>
    <row r="18" spans="1:22" ht="19.5" customHeight="1">
      <c r="A18" s="15">
        <f t="shared" si="0"/>
        <v>17</v>
      </c>
      <c r="B18" s="15">
        <v>148</v>
      </c>
      <c r="C18" s="16" t="s">
        <v>145</v>
      </c>
      <c r="D18" s="36" t="s">
        <v>137</v>
      </c>
      <c r="E18" s="15">
        <v>50</v>
      </c>
      <c r="F18" s="15"/>
      <c r="G18" s="32" t="s">
        <v>418</v>
      </c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</row>
    <row r="19" spans="1:22" ht="19.5" customHeight="1">
      <c r="A19" s="15">
        <f t="shared" si="0"/>
        <v>18</v>
      </c>
      <c r="B19" s="15">
        <v>32</v>
      </c>
      <c r="C19" s="16" t="s">
        <v>33</v>
      </c>
      <c r="D19" s="36" t="s">
        <v>25</v>
      </c>
      <c r="E19" s="33">
        <v>50</v>
      </c>
      <c r="F19" s="15"/>
      <c r="G19" s="32" t="s">
        <v>411</v>
      </c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</row>
    <row r="20" spans="1:22" ht="19.5" customHeight="1">
      <c r="A20" s="15">
        <f t="shared" si="0"/>
        <v>19</v>
      </c>
      <c r="B20" s="15">
        <v>58</v>
      </c>
      <c r="C20" s="16" t="s">
        <v>63</v>
      </c>
      <c r="D20" s="36" t="s">
        <v>58</v>
      </c>
      <c r="E20" s="33">
        <v>35</v>
      </c>
      <c r="F20" s="15"/>
      <c r="G20" s="32" t="s">
        <v>413</v>
      </c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</row>
    <row r="21" spans="3:4" ht="12.75">
      <c r="C21" s="5"/>
      <c r="D21" s="70"/>
    </row>
    <row r="22" spans="3:4" ht="12.75">
      <c r="C22" s="5"/>
      <c r="D22" s="70"/>
    </row>
    <row r="23" spans="3:4" ht="12.75">
      <c r="C23" s="5"/>
      <c r="D23" s="70"/>
    </row>
    <row r="24" spans="3:4" ht="12.75">
      <c r="C24" s="5"/>
      <c r="D24" s="70"/>
    </row>
    <row r="25" spans="3:4" ht="12.75">
      <c r="C25" s="5"/>
      <c r="D25" s="70"/>
    </row>
    <row r="26" spans="3:4" ht="12.75">
      <c r="C26" s="5"/>
      <c r="D26" s="70"/>
    </row>
    <row r="27" spans="3:4" ht="12.75">
      <c r="C27" s="5"/>
      <c r="D27" s="70"/>
    </row>
    <row r="28" spans="3:4" ht="12.75">
      <c r="C28" s="5"/>
      <c r="D28" s="70"/>
    </row>
    <row r="29" spans="3:4" ht="12.75">
      <c r="C29" s="5"/>
      <c r="D29" s="70"/>
    </row>
    <row r="30" spans="3:4" ht="12.75">
      <c r="C30" s="5"/>
      <c r="D30" s="70"/>
    </row>
    <row r="31" spans="3:4" ht="12.75">
      <c r="C31" s="5"/>
      <c r="D31" s="70"/>
    </row>
    <row r="32" spans="3:4" ht="12.75">
      <c r="C32" s="5"/>
      <c r="D32" s="70"/>
    </row>
    <row r="33" spans="3:4" ht="12.75">
      <c r="C33" s="5"/>
      <c r="D33" s="70"/>
    </row>
    <row r="34" spans="3:4" ht="12.75">
      <c r="C34" s="5"/>
      <c r="D34" s="70"/>
    </row>
    <row r="35" spans="3:4" ht="12.75">
      <c r="C35" s="5"/>
      <c r="D35" s="70"/>
    </row>
    <row r="36" spans="3:4" ht="12.75">
      <c r="C36" s="5"/>
      <c r="D36" s="70"/>
    </row>
    <row r="37" spans="3:4" ht="12.75">
      <c r="C37" s="5"/>
      <c r="D37" s="70"/>
    </row>
    <row r="38" spans="3:4" ht="12.75">
      <c r="C38" s="5"/>
      <c r="D38" s="70"/>
    </row>
    <row r="39" spans="3:4" ht="12.75">
      <c r="C39" s="5"/>
      <c r="D39" s="70"/>
    </row>
    <row r="40" spans="3:4" ht="12.75">
      <c r="C40" s="5"/>
      <c r="D40" s="70"/>
    </row>
    <row r="41" spans="3:4" ht="12.75">
      <c r="C41" s="5"/>
      <c r="D41" s="70"/>
    </row>
    <row r="42" spans="3:4" ht="12.75">
      <c r="C42" s="5"/>
      <c r="D42" s="70"/>
    </row>
    <row r="43" spans="3:4" ht="12.75">
      <c r="C43" s="5"/>
      <c r="D43" s="70"/>
    </row>
    <row r="44" spans="3:4" ht="12.75">
      <c r="C44" s="5"/>
      <c r="D44" s="70"/>
    </row>
    <row r="45" spans="3:4" ht="12.75">
      <c r="C45" s="5"/>
      <c r="D45" s="70"/>
    </row>
    <row r="46" spans="3:4" ht="12.75">
      <c r="C46" s="5"/>
      <c r="D46" s="70"/>
    </row>
    <row r="47" spans="3:4" ht="12.75">
      <c r="C47" s="5"/>
      <c r="D47" s="70"/>
    </row>
    <row r="48" spans="3:4" ht="12.75">
      <c r="C48" s="5"/>
      <c r="D48" s="70"/>
    </row>
    <row r="49" spans="3:4" ht="12.75">
      <c r="C49" s="5"/>
      <c r="D49" s="70"/>
    </row>
    <row r="50" spans="3:4" ht="12.75">
      <c r="C50" s="5"/>
      <c r="D50" s="70"/>
    </row>
    <row r="51" spans="3:4" ht="12.75">
      <c r="C51" s="5"/>
      <c r="D51" s="70"/>
    </row>
    <row r="52" spans="3:4" ht="12.75">
      <c r="C52" s="5"/>
      <c r="D52" s="70"/>
    </row>
    <row r="53" spans="3:4" ht="12.75">
      <c r="C53" s="5"/>
      <c r="D53" s="70"/>
    </row>
    <row r="54" spans="3:4" ht="12.75">
      <c r="C54" s="5"/>
      <c r="D54" s="70"/>
    </row>
    <row r="55" spans="3:4" ht="12.75">
      <c r="C55" s="5"/>
      <c r="D55" s="70"/>
    </row>
    <row r="56" spans="3:4" ht="12.75">
      <c r="C56" s="5"/>
      <c r="D56" s="70"/>
    </row>
    <row r="57" spans="3:4" ht="12.75">
      <c r="C57" s="5"/>
      <c r="D57" s="70"/>
    </row>
    <row r="58" spans="3:4" ht="12.75">
      <c r="C58" s="5"/>
      <c r="D58" s="70"/>
    </row>
    <row r="59" spans="3:4" ht="12.75">
      <c r="C59" s="5"/>
      <c r="D59" s="70"/>
    </row>
    <row r="60" spans="3:4" ht="12.75">
      <c r="C60" s="5"/>
      <c r="D60" s="70"/>
    </row>
    <row r="61" spans="3:4" ht="12.75">
      <c r="C61" s="5"/>
      <c r="D61" s="70"/>
    </row>
    <row r="62" spans="3:4" ht="12.75">
      <c r="C62" s="5"/>
      <c r="D62" s="70"/>
    </row>
    <row r="63" spans="3:4" ht="12.75">
      <c r="C63" s="5"/>
      <c r="D63" s="70"/>
    </row>
    <row r="64" spans="3:4" ht="12.75">
      <c r="C64" s="5"/>
      <c r="D64" s="70"/>
    </row>
    <row r="65" spans="3:4" ht="12.75">
      <c r="C65" s="5"/>
      <c r="D65" s="70"/>
    </row>
    <row r="66" spans="3:4" ht="12.75">
      <c r="C66" s="5"/>
      <c r="D66" s="70"/>
    </row>
    <row r="67" spans="3:4" ht="12.75">
      <c r="C67" s="5"/>
      <c r="D67" s="70"/>
    </row>
    <row r="68" spans="3:4" ht="12.75">
      <c r="C68" s="5"/>
      <c r="D68" s="70"/>
    </row>
    <row r="69" spans="3:4" ht="12.75">
      <c r="C69" s="5"/>
      <c r="D69" s="70"/>
    </row>
    <row r="70" spans="3:4" ht="12.75">
      <c r="C70" s="5"/>
      <c r="D70" s="70"/>
    </row>
    <row r="71" spans="3:4" ht="12.75">
      <c r="C71" s="5"/>
      <c r="D71" s="70"/>
    </row>
    <row r="72" spans="3:4" ht="12.75">
      <c r="C72" s="5"/>
      <c r="D72" s="70"/>
    </row>
    <row r="73" spans="3:4" ht="12.75">
      <c r="C73" s="5"/>
      <c r="D73" s="70"/>
    </row>
    <row r="74" spans="3:4" ht="12.75">
      <c r="C74" s="5"/>
      <c r="D74" s="70"/>
    </row>
    <row r="75" spans="3:4" ht="12.75">
      <c r="C75" s="5"/>
      <c r="D75" s="70"/>
    </row>
    <row r="76" spans="3:4" ht="12.75">
      <c r="C76" s="5"/>
      <c r="D76" s="70"/>
    </row>
    <row r="77" spans="3:4" ht="12.75">
      <c r="C77" s="5"/>
      <c r="D77" s="70"/>
    </row>
    <row r="78" spans="3:4" ht="12.75">
      <c r="C78" s="5"/>
      <c r="D78" s="70"/>
    </row>
    <row r="79" spans="3:4" ht="12.75">
      <c r="C79" s="5"/>
      <c r="D79" s="70"/>
    </row>
    <row r="80" spans="3:4" ht="12.75">
      <c r="C80" s="5"/>
      <c r="D80" s="70"/>
    </row>
    <row r="81" spans="3:4" ht="12.75">
      <c r="C81" s="5"/>
      <c r="D81" s="70"/>
    </row>
  </sheetData>
  <printOptions horizontalCentered="1"/>
  <pageMargins left="0.7874015748031497" right="0.7874015748031497" top="1.4173228346456694" bottom="0.984251968503937" header="0.5118110236220472" footer="0.5118110236220472"/>
  <pageSetup horizontalDpi="300" verticalDpi="300" orientation="portrait" paperSize="9" r:id="rId1"/>
  <headerFooter alignWithMargins="0">
    <oddHeader>&amp;L
&amp;"MS Sans Serif,Fett Kursiv"Gewicht Ziel Damen&amp;C&amp;"Arial,Fett"ICSF World Championship DUBLIN 2006&amp;R
&amp;"MS Sans Serif,Fett Kursiv"Spinning Accuracy Skish Ladies</oddHeader>
    <oddFooter>&amp;L&amp;8Copyright ÖTCV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18"/>
  <dimension ref="A1:U134"/>
  <sheetViews>
    <sheetView showGridLines="0" workbookViewId="0" topLeftCell="A1">
      <selection activeCell="E20" sqref="E20"/>
    </sheetView>
  </sheetViews>
  <sheetFormatPr defaultColWidth="11.421875" defaultRowHeight="12.75"/>
  <cols>
    <col min="1" max="1" width="4.421875" style="7" bestFit="1" customWidth="1"/>
    <col min="2" max="2" width="5.00390625" style="7" bestFit="1" customWidth="1"/>
    <col min="3" max="3" width="26.7109375" style="7" bestFit="1" customWidth="1"/>
    <col min="4" max="4" width="10.7109375" style="9" customWidth="1"/>
    <col min="5" max="5" width="10.140625" style="7" bestFit="1" customWidth="1"/>
    <col min="6" max="6" width="10.7109375" style="7" bestFit="1" customWidth="1"/>
    <col min="7" max="7" width="11.421875" style="7" customWidth="1"/>
    <col min="8" max="16384" width="11.421875" style="8" customWidth="1"/>
  </cols>
  <sheetData>
    <row r="1" spans="1:21" ht="23.25" customHeight="1" thickBot="1">
      <c r="A1" s="40" t="s">
        <v>435</v>
      </c>
      <c r="B1" s="41" t="s">
        <v>436</v>
      </c>
      <c r="C1" s="42" t="s">
        <v>0</v>
      </c>
      <c r="D1" s="43" t="s">
        <v>434</v>
      </c>
      <c r="E1" s="99" t="s">
        <v>440</v>
      </c>
      <c r="F1" s="134" t="s">
        <v>437</v>
      </c>
      <c r="G1" s="40" t="s">
        <v>3</v>
      </c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30" customHeight="1">
      <c r="A2" s="51">
        <v>1</v>
      </c>
      <c r="B2" s="52">
        <v>46</v>
      </c>
      <c r="C2" s="53" t="s">
        <v>50</v>
      </c>
      <c r="D2" s="54" t="s">
        <v>47</v>
      </c>
      <c r="E2" s="102">
        <v>75.37</v>
      </c>
      <c r="F2" s="141">
        <v>113.055</v>
      </c>
      <c r="G2" s="103">
        <v>75.98</v>
      </c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30" customHeight="1">
      <c r="A3" s="57">
        <v>2</v>
      </c>
      <c r="B3" s="21">
        <v>42</v>
      </c>
      <c r="C3" s="22" t="s">
        <v>46</v>
      </c>
      <c r="D3" s="34" t="s">
        <v>47</v>
      </c>
      <c r="E3" s="92">
        <v>77.42</v>
      </c>
      <c r="F3" s="130">
        <v>116.13</v>
      </c>
      <c r="G3" s="104">
        <v>74.41</v>
      </c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ht="30" customHeight="1">
      <c r="A4" s="57">
        <v>3</v>
      </c>
      <c r="B4" s="21">
        <v>29</v>
      </c>
      <c r="C4" s="22" t="s">
        <v>30</v>
      </c>
      <c r="D4" s="34" t="s">
        <v>25</v>
      </c>
      <c r="E4" s="92">
        <v>82.15</v>
      </c>
      <c r="F4" s="130">
        <v>123.225</v>
      </c>
      <c r="G4" s="104">
        <v>74.31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.75" customHeight="1">
      <c r="A5" s="59">
        <v>4</v>
      </c>
      <c r="B5" s="11">
        <v>27</v>
      </c>
      <c r="C5" s="12" t="s">
        <v>28</v>
      </c>
      <c r="D5" s="35" t="s">
        <v>25</v>
      </c>
      <c r="E5" s="131">
        <v>78.96</v>
      </c>
      <c r="F5" s="132">
        <v>118.44</v>
      </c>
      <c r="G5" s="105">
        <v>73.97</v>
      </c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customHeight="1">
      <c r="A6" s="59">
        <v>5</v>
      </c>
      <c r="B6" s="11">
        <v>133</v>
      </c>
      <c r="C6" s="12" t="s">
        <v>127</v>
      </c>
      <c r="D6" s="35" t="s">
        <v>123</v>
      </c>
      <c r="E6" s="95">
        <v>78.79</v>
      </c>
      <c r="F6" s="132">
        <v>118.185</v>
      </c>
      <c r="G6" s="105">
        <v>72.76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customHeight="1">
      <c r="A7" s="59">
        <f aca="true" t="shared" si="0" ref="A7:A67">A6+1</f>
        <v>6</v>
      </c>
      <c r="B7" s="11">
        <v>111</v>
      </c>
      <c r="C7" s="12" t="s">
        <v>105</v>
      </c>
      <c r="D7" s="35" t="s">
        <v>74</v>
      </c>
      <c r="E7" s="131">
        <v>74.71</v>
      </c>
      <c r="F7" s="132">
        <v>112.065</v>
      </c>
      <c r="G7" s="105">
        <v>71.72</v>
      </c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ht="15.75" customHeight="1">
      <c r="A8" s="59">
        <f t="shared" si="0"/>
        <v>7</v>
      </c>
      <c r="B8" s="11">
        <v>141</v>
      </c>
      <c r="C8" s="12" t="s">
        <v>136</v>
      </c>
      <c r="D8" s="35" t="s">
        <v>137</v>
      </c>
      <c r="E8" s="95">
        <v>77.47</v>
      </c>
      <c r="F8" s="132">
        <v>116.205</v>
      </c>
      <c r="G8" s="105">
        <v>70.78</v>
      </c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</row>
    <row r="9" spans="1:21" ht="15.75" customHeight="1" thickBot="1">
      <c r="A9" s="61">
        <f t="shared" si="0"/>
        <v>8</v>
      </c>
      <c r="B9" s="62">
        <v>30</v>
      </c>
      <c r="C9" s="63" t="s">
        <v>31</v>
      </c>
      <c r="D9" s="64" t="s">
        <v>25</v>
      </c>
      <c r="E9" s="142">
        <v>75.63</v>
      </c>
      <c r="F9" s="143">
        <v>113.445</v>
      </c>
      <c r="G9" s="144">
        <v>67.95</v>
      </c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customHeight="1">
      <c r="A10" s="135">
        <f t="shared" si="0"/>
        <v>9</v>
      </c>
      <c r="B10" s="135">
        <v>66</v>
      </c>
      <c r="C10" s="136" t="s">
        <v>73</v>
      </c>
      <c r="D10" s="137" t="s">
        <v>74</v>
      </c>
      <c r="E10" s="138">
        <v>74.71</v>
      </c>
      <c r="F10" s="139">
        <v>112.065</v>
      </c>
      <c r="G10" s="145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customHeight="1">
      <c r="A11" s="15">
        <f t="shared" si="0"/>
        <v>10</v>
      </c>
      <c r="B11" s="15">
        <v>10</v>
      </c>
      <c r="C11" s="16" t="s">
        <v>18</v>
      </c>
      <c r="D11" s="36" t="s">
        <v>16</v>
      </c>
      <c r="E11" s="97">
        <v>74.47</v>
      </c>
      <c r="F11" s="133">
        <v>111.705</v>
      </c>
      <c r="G11" s="117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customHeight="1">
      <c r="A12" s="15">
        <f t="shared" si="0"/>
        <v>11</v>
      </c>
      <c r="B12" s="15">
        <v>39</v>
      </c>
      <c r="C12" s="16" t="s">
        <v>42</v>
      </c>
      <c r="D12" s="36" t="s">
        <v>43</v>
      </c>
      <c r="E12" s="97">
        <v>74.13</v>
      </c>
      <c r="F12" s="133">
        <v>111.195</v>
      </c>
      <c r="G12" s="117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ht="15.75" customHeight="1">
      <c r="A13" s="15">
        <f t="shared" si="0"/>
        <v>12</v>
      </c>
      <c r="B13" s="15">
        <v>129</v>
      </c>
      <c r="C13" s="16" t="s">
        <v>122</v>
      </c>
      <c r="D13" s="36" t="s">
        <v>123</v>
      </c>
      <c r="E13" s="98">
        <v>73.35</v>
      </c>
      <c r="F13" s="133">
        <v>110.025</v>
      </c>
      <c r="G13" s="117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</row>
    <row r="14" spans="1:21" ht="15.75" customHeight="1">
      <c r="A14" s="15">
        <f t="shared" si="0"/>
        <v>13</v>
      </c>
      <c r="B14" s="15">
        <v>43</v>
      </c>
      <c r="C14" s="16" t="s">
        <v>49</v>
      </c>
      <c r="D14" s="36" t="s">
        <v>47</v>
      </c>
      <c r="E14" s="97">
        <v>73.25</v>
      </c>
      <c r="F14" s="133">
        <v>109.875</v>
      </c>
      <c r="G14" s="117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customHeight="1">
      <c r="A15" s="15">
        <f t="shared" si="0"/>
        <v>14</v>
      </c>
      <c r="B15" s="15">
        <v>146</v>
      </c>
      <c r="C15" s="16" t="s">
        <v>143</v>
      </c>
      <c r="D15" s="36" t="s">
        <v>137</v>
      </c>
      <c r="E15" s="98">
        <v>73.21</v>
      </c>
      <c r="F15" s="133">
        <v>109.815</v>
      </c>
      <c r="G15" s="117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ht="15.75" customHeight="1">
      <c r="A16" s="15">
        <f t="shared" si="0"/>
        <v>15</v>
      </c>
      <c r="B16" s="15">
        <v>125</v>
      </c>
      <c r="C16" s="16" t="s">
        <v>120</v>
      </c>
      <c r="D16" s="36" t="s">
        <v>119</v>
      </c>
      <c r="E16" s="98">
        <v>72.83</v>
      </c>
      <c r="F16" s="133">
        <v>109.245</v>
      </c>
      <c r="G16" s="117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</row>
    <row r="17" spans="1:21" ht="15.75" customHeight="1">
      <c r="A17" s="15">
        <f t="shared" si="0"/>
        <v>16</v>
      </c>
      <c r="B17" s="15">
        <v>2</v>
      </c>
      <c r="C17" s="16" t="s">
        <v>9</v>
      </c>
      <c r="D17" s="36" t="s">
        <v>7</v>
      </c>
      <c r="E17" s="97">
        <v>72.44</v>
      </c>
      <c r="F17" s="133">
        <v>108.66</v>
      </c>
      <c r="G17" s="117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</row>
    <row r="18" spans="1:21" ht="15.75" customHeight="1">
      <c r="A18" s="15">
        <f t="shared" si="0"/>
        <v>17</v>
      </c>
      <c r="B18" s="15">
        <v>41</v>
      </c>
      <c r="C18" s="16" t="s">
        <v>45</v>
      </c>
      <c r="D18" s="36" t="s">
        <v>43</v>
      </c>
      <c r="E18" s="97">
        <v>72.43</v>
      </c>
      <c r="F18" s="133">
        <v>108.645</v>
      </c>
      <c r="G18" s="117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customHeight="1">
      <c r="A19" s="15">
        <f t="shared" si="0"/>
        <v>18</v>
      </c>
      <c r="B19" s="15">
        <v>143</v>
      </c>
      <c r="C19" s="16" t="s">
        <v>140</v>
      </c>
      <c r="D19" s="36" t="s">
        <v>137</v>
      </c>
      <c r="E19" s="98">
        <v>72.26</v>
      </c>
      <c r="F19" s="133">
        <v>108.39</v>
      </c>
      <c r="G19" s="117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customHeight="1">
      <c r="A20" s="15">
        <f t="shared" si="0"/>
        <v>19</v>
      </c>
      <c r="B20" s="15">
        <v>47</v>
      </c>
      <c r="C20" s="16" t="s">
        <v>53</v>
      </c>
      <c r="D20" s="36" t="s">
        <v>47</v>
      </c>
      <c r="E20" s="97">
        <v>72.15</v>
      </c>
      <c r="F20" s="133">
        <v>108.225</v>
      </c>
      <c r="G20" s="117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ht="15.75" customHeight="1">
      <c r="A21" s="15">
        <f t="shared" si="0"/>
        <v>20</v>
      </c>
      <c r="B21" s="15">
        <v>145</v>
      </c>
      <c r="C21" s="16" t="s">
        <v>142</v>
      </c>
      <c r="D21" s="36" t="s">
        <v>137</v>
      </c>
      <c r="E21" s="98">
        <v>71.6</v>
      </c>
      <c r="F21" s="133">
        <v>107.4</v>
      </c>
      <c r="G21" s="117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</row>
    <row r="22" spans="1:21" ht="15.75" customHeight="1">
      <c r="A22" s="15">
        <f t="shared" si="0"/>
        <v>21</v>
      </c>
      <c r="B22" s="15">
        <v>51</v>
      </c>
      <c r="C22" s="16" t="s">
        <v>57</v>
      </c>
      <c r="D22" s="36" t="s">
        <v>58</v>
      </c>
      <c r="E22" s="97">
        <v>71.57</v>
      </c>
      <c r="F22" s="133">
        <v>107.355</v>
      </c>
      <c r="G22" s="117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customHeight="1">
      <c r="A23" s="15">
        <f t="shared" si="0"/>
        <v>22</v>
      </c>
      <c r="B23" s="15">
        <v>9</v>
      </c>
      <c r="C23" s="16" t="s">
        <v>17</v>
      </c>
      <c r="D23" s="36" t="s">
        <v>16</v>
      </c>
      <c r="E23" s="97">
        <v>71.42</v>
      </c>
      <c r="F23" s="133">
        <v>107.13</v>
      </c>
      <c r="G23" s="117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customHeight="1">
      <c r="A24" s="15">
        <f t="shared" si="0"/>
        <v>23</v>
      </c>
      <c r="B24" s="15">
        <v>3</v>
      </c>
      <c r="C24" s="16" t="s">
        <v>10</v>
      </c>
      <c r="D24" s="36" t="s">
        <v>7</v>
      </c>
      <c r="E24" s="97">
        <v>71.21</v>
      </c>
      <c r="F24" s="133">
        <v>106.815</v>
      </c>
      <c r="G24" s="117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customHeight="1">
      <c r="A25" s="15">
        <f t="shared" si="0"/>
        <v>24</v>
      </c>
      <c r="B25" s="15">
        <v>8</v>
      </c>
      <c r="C25" s="16" t="s">
        <v>15</v>
      </c>
      <c r="D25" s="36" t="s">
        <v>16</v>
      </c>
      <c r="E25" s="97">
        <v>70.86</v>
      </c>
      <c r="F25" s="133">
        <v>106.29</v>
      </c>
      <c r="G25" s="117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ht="15.75" customHeight="1">
      <c r="A26" s="15">
        <f t="shared" si="0"/>
        <v>25</v>
      </c>
      <c r="B26" s="15">
        <v>33</v>
      </c>
      <c r="C26" s="16" t="s">
        <v>34</v>
      </c>
      <c r="D26" s="36" t="s">
        <v>35</v>
      </c>
      <c r="E26" s="97">
        <v>70.84</v>
      </c>
      <c r="F26" s="133">
        <v>106.26</v>
      </c>
      <c r="G26" s="117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</row>
    <row r="27" spans="1:21" ht="15.75" customHeight="1">
      <c r="A27" s="15">
        <f t="shared" si="0"/>
        <v>26</v>
      </c>
      <c r="B27" s="15">
        <v>40</v>
      </c>
      <c r="C27" s="16" t="s">
        <v>44</v>
      </c>
      <c r="D27" s="36" t="s">
        <v>43</v>
      </c>
      <c r="E27" s="97">
        <v>70.65</v>
      </c>
      <c r="F27" s="133">
        <v>105.975</v>
      </c>
      <c r="G27" s="117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customHeight="1">
      <c r="A28" s="15">
        <f t="shared" si="0"/>
        <v>27</v>
      </c>
      <c r="B28" s="15">
        <v>134</v>
      </c>
      <c r="C28" s="16" t="s">
        <v>128</v>
      </c>
      <c r="D28" s="36" t="s">
        <v>123</v>
      </c>
      <c r="E28" s="98">
        <v>70.52</v>
      </c>
      <c r="F28" s="133">
        <v>105.78</v>
      </c>
      <c r="G28" s="117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ht="15.75" customHeight="1">
      <c r="A29" s="15">
        <f t="shared" si="0"/>
        <v>28</v>
      </c>
      <c r="B29" s="15">
        <v>1</v>
      </c>
      <c r="C29" s="16" t="s">
        <v>6</v>
      </c>
      <c r="D29" s="36" t="s">
        <v>7</v>
      </c>
      <c r="E29" s="98">
        <v>69.91</v>
      </c>
      <c r="F29" s="133">
        <v>104.865</v>
      </c>
      <c r="G29" s="117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</row>
    <row r="30" spans="1:21" ht="15.75" customHeight="1">
      <c r="A30" s="15">
        <f t="shared" si="0"/>
        <v>29</v>
      </c>
      <c r="B30" s="15">
        <v>38</v>
      </c>
      <c r="C30" s="16" t="s">
        <v>41</v>
      </c>
      <c r="D30" s="36" t="s">
        <v>35</v>
      </c>
      <c r="E30" s="98">
        <v>69.63</v>
      </c>
      <c r="F30" s="133">
        <v>104.445</v>
      </c>
      <c r="G30" s="117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</row>
    <row r="31" spans="1:21" ht="15.75" customHeight="1">
      <c r="A31" s="15">
        <f t="shared" si="0"/>
        <v>30</v>
      </c>
      <c r="B31" s="15">
        <v>37</v>
      </c>
      <c r="C31" s="16" t="s">
        <v>40</v>
      </c>
      <c r="D31" s="36" t="s">
        <v>35</v>
      </c>
      <c r="E31" s="97">
        <v>69.56</v>
      </c>
      <c r="F31" s="133">
        <v>104.34</v>
      </c>
      <c r="G31" s="117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</row>
    <row r="32" spans="1:21" ht="15.75" customHeight="1">
      <c r="A32" s="15">
        <f t="shared" si="0"/>
        <v>31</v>
      </c>
      <c r="B32" s="15">
        <v>131</v>
      </c>
      <c r="C32" s="16" t="s">
        <v>125</v>
      </c>
      <c r="D32" s="36" t="s">
        <v>123</v>
      </c>
      <c r="E32" s="98">
        <v>69.45</v>
      </c>
      <c r="F32" s="133">
        <v>104.175</v>
      </c>
      <c r="G32" s="117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</row>
    <row r="33" spans="1:21" ht="15.75" customHeight="1">
      <c r="A33" s="15">
        <f t="shared" si="0"/>
        <v>32</v>
      </c>
      <c r="B33" s="15">
        <v>44</v>
      </c>
      <c r="C33" s="16" t="s">
        <v>52</v>
      </c>
      <c r="D33" s="36" t="s">
        <v>47</v>
      </c>
      <c r="E33" s="97">
        <v>69.4</v>
      </c>
      <c r="F33" s="133">
        <v>104.1</v>
      </c>
      <c r="G33" s="117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</row>
    <row r="34" spans="1:21" ht="15.75" customHeight="1">
      <c r="A34" s="15">
        <f t="shared" si="0"/>
        <v>33</v>
      </c>
      <c r="B34" s="15">
        <v>130</v>
      </c>
      <c r="C34" s="16" t="s">
        <v>124</v>
      </c>
      <c r="D34" s="36" t="s">
        <v>123</v>
      </c>
      <c r="E34" s="98">
        <v>69.24</v>
      </c>
      <c r="F34" s="133">
        <v>103.86</v>
      </c>
      <c r="G34" s="117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</row>
    <row r="35" spans="1:21" ht="15.75" customHeight="1">
      <c r="A35" s="15">
        <f t="shared" si="0"/>
        <v>34</v>
      </c>
      <c r="B35" s="15">
        <v>25</v>
      </c>
      <c r="C35" s="16" t="s">
        <v>24</v>
      </c>
      <c r="D35" s="36" t="s">
        <v>25</v>
      </c>
      <c r="E35" s="97">
        <v>69.18</v>
      </c>
      <c r="F35" s="133">
        <v>103.77</v>
      </c>
      <c r="G35" s="117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.75" customHeight="1">
      <c r="A36" s="15">
        <f t="shared" si="0"/>
        <v>35</v>
      </c>
      <c r="B36" s="15">
        <v>45</v>
      </c>
      <c r="C36" s="16" t="s">
        <v>51</v>
      </c>
      <c r="D36" s="36" t="s">
        <v>47</v>
      </c>
      <c r="E36" s="97">
        <v>69.07</v>
      </c>
      <c r="F36" s="133">
        <v>103.605</v>
      </c>
      <c r="G36" s="117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.75" customHeight="1">
      <c r="A37" s="15">
        <f t="shared" si="0"/>
        <v>36</v>
      </c>
      <c r="B37" s="15">
        <v>53</v>
      </c>
      <c r="C37" s="16" t="s">
        <v>60</v>
      </c>
      <c r="D37" s="36" t="s">
        <v>58</v>
      </c>
      <c r="E37" s="97">
        <v>68.56</v>
      </c>
      <c r="F37" s="133">
        <v>102.84</v>
      </c>
      <c r="G37" s="117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</row>
    <row r="38" spans="1:21" ht="15.75" customHeight="1">
      <c r="A38" s="15">
        <f t="shared" si="0"/>
        <v>37</v>
      </c>
      <c r="B38" s="15">
        <v>123</v>
      </c>
      <c r="C38" s="16" t="s">
        <v>117</v>
      </c>
      <c r="D38" s="36" t="s">
        <v>111</v>
      </c>
      <c r="E38" s="98">
        <v>68.49</v>
      </c>
      <c r="F38" s="133">
        <v>102.735</v>
      </c>
      <c r="G38" s="117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</row>
    <row r="39" spans="1:21" ht="15.75" customHeight="1">
      <c r="A39" s="15">
        <f t="shared" si="0"/>
        <v>38</v>
      </c>
      <c r="B39" s="15">
        <v>121</v>
      </c>
      <c r="C39" s="16" t="s">
        <v>115</v>
      </c>
      <c r="D39" s="36" t="s">
        <v>111</v>
      </c>
      <c r="E39" s="98">
        <v>68.47</v>
      </c>
      <c r="F39" s="133">
        <v>102.705</v>
      </c>
      <c r="G39" s="117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</row>
    <row r="40" spans="1:21" ht="15.75" customHeight="1">
      <c r="A40" s="15">
        <f t="shared" si="0"/>
        <v>39</v>
      </c>
      <c r="B40" s="15">
        <v>132</v>
      </c>
      <c r="C40" s="16" t="s">
        <v>126</v>
      </c>
      <c r="D40" s="36" t="s">
        <v>123</v>
      </c>
      <c r="E40" s="98">
        <v>68.44</v>
      </c>
      <c r="F40" s="133">
        <v>102.66</v>
      </c>
      <c r="G40" s="117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</row>
    <row r="41" spans="1:21" ht="15.75" customHeight="1">
      <c r="A41" s="15">
        <f t="shared" si="0"/>
        <v>40</v>
      </c>
      <c r="B41" s="15">
        <v>105</v>
      </c>
      <c r="C41" s="16" t="s">
        <v>99</v>
      </c>
      <c r="D41" s="36" t="s">
        <v>96</v>
      </c>
      <c r="E41" s="97">
        <v>68.42</v>
      </c>
      <c r="F41" s="133">
        <v>102.63</v>
      </c>
      <c r="G41" s="117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</row>
    <row r="42" spans="1:21" ht="15.75" customHeight="1">
      <c r="A42" s="15">
        <f t="shared" si="0"/>
        <v>41</v>
      </c>
      <c r="B42" s="15">
        <v>69</v>
      </c>
      <c r="C42" s="16" t="s">
        <v>79</v>
      </c>
      <c r="D42" s="36" t="s">
        <v>77</v>
      </c>
      <c r="E42" s="97">
        <v>68.29</v>
      </c>
      <c r="F42" s="133">
        <v>102.435</v>
      </c>
      <c r="G42" s="117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</row>
    <row r="43" spans="1:21" ht="15.75" customHeight="1">
      <c r="A43" s="15">
        <f t="shared" si="0"/>
        <v>42</v>
      </c>
      <c r="B43" s="15">
        <v>120</v>
      </c>
      <c r="C43" s="16" t="s">
        <v>114</v>
      </c>
      <c r="D43" s="36" t="s">
        <v>111</v>
      </c>
      <c r="E43" s="98">
        <v>67.75</v>
      </c>
      <c r="F43" s="133">
        <v>101.625</v>
      </c>
      <c r="G43" s="117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</row>
    <row r="44" spans="1:21" ht="15.75" customHeight="1">
      <c r="A44" s="15">
        <f t="shared" si="0"/>
        <v>43</v>
      </c>
      <c r="B44" s="15">
        <v>118</v>
      </c>
      <c r="C44" s="16" t="s">
        <v>110</v>
      </c>
      <c r="D44" s="36" t="s">
        <v>111</v>
      </c>
      <c r="E44" s="98">
        <v>67.72</v>
      </c>
      <c r="F44" s="133">
        <v>101.58</v>
      </c>
      <c r="G44" s="117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</row>
    <row r="45" spans="1:21" ht="15.75" customHeight="1">
      <c r="A45" s="15">
        <f t="shared" si="0"/>
        <v>44</v>
      </c>
      <c r="B45" s="15">
        <v>124</v>
      </c>
      <c r="C45" s="16" t="s">
        <v>118</v>
      </c>
      <c r="D45" s="36" t="s">
        <v>119</v>
      </c>
      <c r="E45" s="98">
        <v>67.56</v>
      </c>
      <c r="F45" s="133">
        <v>101.34</v>
      </c>
      <c r="G45" s="117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</row>
    <row r="46" spans="1:21" ht="15.75" customHeight="1">
      <c r="A46" s="15">
        <f t="shared" si="0"/>
        <v>45</v>
      </c>
      <c r="B46" s="15">
        <v>61</v>
      </c>
      <c r="C46" s="16" t="s">
        <v>68</v>
      </c>
      <c r="D46" s="36" t="s">
        <v>65</v>
      </c>
      <c r="E46" s="97">
        <v>67.54</v>
      </c>
      <c r="F46" s="133">
        <v>101.31</v>
      </c>
      <c r="G46" s="117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.75" customHeight="1">
      <c r="A47" s="15">
        <f t="shared" si="0"/>
        <v>46</v>
      </c>
      <c r="B47" s="15">
        <v>103</v>
      </c>
      <c r="C47" s="16" t="s">
        <v>95</v>
      </c>
      <c r="D47" s="36" t="s">
        <v>96</v>
      </c>
      <c r="E47" s="97">
        <v>67.44</v>
      </c>
      <c r="F47" s="133">
        <v>101.16</v>
      </c>
      <c r="G47" s="117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.75" customHeight="1">
      <c r="A48" s="15">
        <f t="shared" si="0"/>
        <v>47</v>
      </c>
      <c r="B48" s="15">
        <v>13</v>
      </c>
      <c r="C48" s="16" t="s">
        <v>21</v>
      </c>
      <c r="D48" s="36" t="s">
        <v>16</v>
      </c>
      <c r="E48" s="97">
        <v>67.36</v>
      </c>
      <c r="F48" s="133">
        <v>101.04</v>
      </c>
      <c r="G48" s="117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  <row r="49" spans="1:21" ht="15.75" customHeight="1">
      <c r="A49" s="15">
        <f t="shared" si="0"/>
        <v>48</v>
      </c>
      <c r="B49" s="15">
        <v>34</v>
      </c>
      <c r="C49" s="16" t="s">
        <v>37</v>
      </c>
      <c r="D49" s="36" t="s">
        <v>35</v>
      </c>
      <c r="E49" s="97">
        <v>67.24</v>
      </c>
      <c r="F49" s="133">
        <v>100.86</v>
      </c>
      <c r="G49" s="117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</row>
    <row r="50" spans="1:21" ht="15.75" customHeight="1">
      <c r="A50" s="15">
        <f t="shared" si="0"/>
        <v>49</v>
      </c>
      <c r="B50" s="15">
        <v>122</v>
      </c>
      <c r="C50" s="16" t="s">
        <v>116</v>
      </c>
      <c r="D50" s="36" t="s">
        <v>111</v>
      </c>
      <c r="E50" s="98">
        <v>67.18</v>
      </c>
      <c r="F50" s="133">
        <v>100.77</v>
      </c>
      <c r="G50" s="117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</row>
    <row r="51" spans="1:21" ht="15.75" customHeight="1">
      <c r="A51" s="15">
        <f t="shared" si="0"/>
        <v>50</v>
      </c>
      <c r="B51" s="15">
        <v>142</v>
      </c>
      <c r="C51" s="16" t="s">
        <v>139</v>
      </c>
      <c r="D51" s="36" t="s">
        <v>137</v>
      </c>
      <c r="E51" s="98">
        <v>66.97</v>
      </c>
      <c r="F51" s="133">
        <v>100.455</v>
      </c>
      <c r="G51" s="117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</row>
    <row r="52" spans="1:21" ht="15.75" customHeight="1">
      <c r="A52" s="15">
        <f t="shared" si="0"/>
        <v>51</v>
      </c>
      <c r="B52" s="15">
        <v>52</v>
      </c>
      <c r="C52" s="16" t="s">
        <v>59</v>
      </c>
      <c r="D52" s="36" t="s">
        <v>58</v>
      </c>
      <c r="E52" s="97">
        <v>66.95</v>
      </c>
      <c r="F52" s="133">
        <v>100.425</v>
      </c>
      <c r="G52" s="117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</row>
    <row r="53" spans="1:21" ht="15.75" customHeight="1">
      <c r="A53" s="15">
        <f t="shared" si="0"/>
        <v>52</v>
      </c>
      <c r="B53" s="15">
        <v>28</v>
      </c>
      <c r="C53" s="16" t="s">
        <v>29</v>
      </c>
      <c r="D53" s="36" t="s">
        <v>25</v>
      </c>
      <c r="E53" s="97">
        <v>66.85</v>
      </c>
      <c r="F53" s="133">
        <v>100.275</v>
      </c>
      <c r="G53" s="117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</row>
    <row r="54" spans="1:21" ht="15.75" customHeight="1">
      <c r="A54" s="15">
        <f t="shared" si="0"/>
        <v>53</v>
      </c>
      <c r="B54" s="15">
        <v>109</v>
      </c>
      <c r="C54" s="16" t="s">
        <v>103</v>
      </c>
      <c r="D54" s="36" t="s">
        <v>74</v>
      </c>
      <c r="E54" s="97">
        <v>66.74</v>
      </c>
      <c r="F54" s="133">
        <v>100.11</v>
      </c>
      <c r="G54" s="117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</row>
    <row r="55" spans="1:21" ht="15.75" customHeight="1">
      <c r="A55" s="15">
        <f t="shared" si="0"/>
        <v>54</v>
      </c>
      <c r="B55" s="15">
        <v>59</v>
      </c>
      <c r="C55" s="16" t="s">
        <v>64</v>
      </c>
      <c r="D55" s="36" t="s">
        <v>65</v>
      </c>
      <c r="E55" s="98">
        <v>66.64</v>
      </c>
      <c r="F55" s="133">
        <v>99.96</v>
      </c>
      <c r="G55" s="117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</row>
    <row r="56" spans="1:21" ht="15.75" customHeight="1">
      <c r="A56" s="15">
        <f t="shared" si="0"/>
        <v>55</v>
      </c>
      <c r="B56" s="15">
        <v>112</v>
      </c>
      <c r="C56" s="16" t="s">
        <v>106</v>
      </c>
      <c r="D56" s="36" t="s">
        <v>74</v>
      </c>
      <c r="E56" s="97">
        <v>65.61</v>
      </c>
      <c r="F56" s="133">
        <v>98.415</v>
      </c>
      <c r="G56" s="117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</row>
    <row r="57" spans="1:21" ht="15.75" customHeight="1">
      <c r="A57" s="15">
        <f t="shared" si="0"/>
        <v>56</v>
      </c>
      <c r="B57" s="15">
        <v>4</v>
      </c>
      <c r="C57" s="16" t="s">
        <v>11</v>
      </c>
      <c r="D57" s="36" t="s">
        <v>7</v>
      </c>
      <c r="E57" s="97">
        <v>65.43</v>
      </c>
      <c r="F57" s="133">
        <v>98.145</v>
      </c>
      <c r="G57" s="117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</row>
    <row r="58" spans="1:21" ht="15.75" customHeight="1">
      <c r="A58" s="15">
        <f t="shared" si="0"/>
        <v>57</v>
      </c>
      <c r="B58" s="15">
        <v>144</v>
      </c>
      <c r="C58" s="16" t="s">
        <v>141</v>
      </c>
      <c r="D58" s="36" t="s">
        <v>137</v>
      </c>
      <c r="E58" s="98">
        <v>65.38</v>
      </c>
      <c r="F58" s="133">
        <v>98.07</v>
      </c>
      <c r="G58" s="11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</row>
    <row r="59" spans="1:21" ht="15.75" customHeight="1">
      <c r="A59" s="15">
        <f t="shared" si="0"/>
        <v>58</v>
      </c>
      <c r="B59" s="15">
        <v>79</v>
      </c>
      <c r="C59" s="16" t="s">
        <v>83</v>
      </c>
      <c r="D59" s="36" t="s">
        <v>84</v>
      </c>
      <c r="E59" s="97">
        <v>65.01</v>
      </c>
      <c r="F59" s="133">
        <v>97.515</v>
      </c>
      <c r="G59" s="117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</row>
    <row r="60" spans="1:21" ht="15.75" customHeight="1">
      <c r="A60" s="15">
        <f t="shared" si="0"/>
        <v>59</v>
      </c>
      <c r="B60" s="15">
        <v>71</v>
      </c>
      <c r="C60" s="16" t="s">
        <v>219</v>
      </c>
      <c r="D60" s="36" t="s">
        <v>77</v>
      </c>
      <c r="E60" s="97">
        <v>64.94</v>
      </c>
      <c r="F60" s="133">
        <v>97.41</v>
      </c>
      <c r="G60" s="117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</row>
    <row r="61" spans="1:21" ht="15.75" customHeight="1">
      <c r="A61" s="15">
        <f t="shared" si="0"/>
        <v>60</v>
      </c>
      <c r="B61" s="15">
        <v>119</v>
      </c>
      <c r="C61" s="16" t="s">
        <v>113</v>
      </c>
      <c r="D61" s="36" t="s">
        <v>111</v>
      </c>
      <c r="E61" s="98">
        <v>64.89</v>
      </c>
      <c r="F61" s="133">
        <v>97.335</v>
      </c>
      <c r="G61" s="117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</row>
    <row r="62" spans="1:21" ht="15.75" customHeight="1">
      <c r="A62" s="15">
        <f t="shared" si="0"/>
        <v>61</v>
      </c>
      <c r="B62" s="15">
        <v>140</v>
      </c>
      <c r="C62" s="16" t="s">
        <v>135</v>
      </c>
      <c r="D62" s="36" t="s">
        <v>134</v>
      </c>
      <c r="E62" s="98">
        <v>64.71</v>
      </c>
      <c r="F62" s="133">
        <v>97.065</v>
      </c>
      <c r="G62" s="117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</row>
    <row r="63" spans="1:21" ht="15.75" customHeight="1">
      <c r="A63" s="15">
        <f t="shared" si="0"/>
        <v>62</v>
      </c>
      <c r="B63" s="15">
        <v>63</v>
      </c>
      <c r="C63" s="16" t="s">
        <v>70</v>
      </c>
      <c r="D63" s="36" t="s">
        <v>65</v>
      </c>
      <c r="E63" s="97">
        <v>64.61</v>
      </c>
      <c r="F63" s="133">
        <v>96.915</v>
      </c>
      <c r="G63" s="117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</row>
    <row r="64" spans="1:21" ht="15.75" customHeight="1">
      <c r="A64" s="15">
        <f t="shared" si="0"/>
        <v>63</v>
      </c>
      <c r="B64" s="15">
        <v>62</v>
      </c>
      <c r="C64" s="16" t="s">
        <v>69</v>
      </c>
      <c r="D64" s="36" t="s">
        <v>65</v>
      </c>
      <c r="E64" s="97">
        <v>64.23</v>
      </c>
      <c r="F64" s="133">
        <v>96.345</v>
      </c>
      <c r="G64" s="117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</row>
    <row r="65" spans="1:21" ht="15.75" customHeight="1">
      <c r="A65" s="15">
        <f t="shared" si="0"/>
        <v>64</v>
      </c>
      <c r="B65" s="15">
        <v>104</v>
      </c>
      <c r="C65" s="16" t="s">
        <v>98</v>
      </c>
      <c r="D65" s="36" t="s">
        <v>96</v>
      </c>
      <c r="E65" s="97">
        <v>63.83</v>
      </c>
      <c r="F65" s="133">
        <v>95.745</v>
      </c>
      <c r="G65" s="117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</row>
    <row r="66" spans="1:21" ht="15.75" customHeight="1">
      <c r="A66" s="15">
        <f t="shared" si="0"/>
        <v>65</v>
      </c>
      <c r="B66" s="15">
        <v>106</v>
      </c>
      <c r="C66" s="16" t="s">
        <v>100</v>
      </c>
      <c r="D66" s="36" t="s">
        <v>96</v>
      </c>
      <c r="E66" s="97">
        <v>63.13</v>
      </c>
      <c r="F66" s="133">
        <v>94.695</v>
      </c>
      <c r="G66" s="117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</row>
    <row r="67" spans="1:21" ht="15.75" customHeight="1">
      <c r="A67" s="15">
        <f t="shared" si="0"/>
        <v>66</v>
      </c>
      <c r="B67" s="15">
        <v>110</v>
      </c>
      <c r="C67" s="16" t="s">
        <v>104</v>
      </c>
      <c r="D67" s="36" t="s">
        <v>74</v>
      </c>
      <c r="E67" s="97">
        <v>63.05</v>
      </c>
      <c r="F67" s="133">
        <v>94.575</v>
      </c>
      <c r="G67" s="117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</row>
    <row r="68" spans="1:21" ht="15.75" customHeight="1">
      <c r="A68" s="15">
        <f aca="true" t="shared" si="1" ref="A68:A84">A67+1</f>
        <v>67</v>
      </c>
      <c r="B68" s="15">
        <v>68</v>
      </c>
      <c r="C68" s="16" t="s">
        <v>78</v>
      </c>
      <c r="D68" s="36" t="s">
        <v>77</v>
      </c>
      <c r="E68" s="97">
        <v>61.69</v>
      </c>
      <c r="F68" s="133">
        <v>92.535</v>
      </c>
      <c r="G68" s="117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</row>
    <row r="69" spans="1:21" ht="15.75" customHeight="1">
      <c r="A69" s="15">
        <f t="shared" si="1"/>
        <v>68</v>
      </c>
      <c r="B69" s="15">
        <v>60</v>
      </c>
      <c r="C69" s="16" t="s">
        <v>67</v>
      </c>
      <c r="D69" s="36" t="s">
        <v>65</v>
      </c>
      <c r="E69" s="97">
        <v>60.93</v>
      </c>
      <c r="F69" s="133">
        <v>91.395</v>
      </c>
      <c r="G69" s="117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</row>
    <row r="70" spans="1:21" ht="15.75" customHeight="1">
      <c r="A70" s="15">
        <f t="shared" si="1"/>
        <v>69</v>
      </c>
      <c r="B70" s="15">
        <v>35</v>
      </c>
      <c r="C70" s="16" t="s">
        <v>38</v>
      </c>
      <c r="D70" s="36" t="s">
        <v>35</v>
      </c>
      <c r="E70" s="98">
        <v>58.65</v>
      </c>
      <c r="F70" s="133">
        <v>87.975</v>
      </c>
      <c r="G70" s="117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</row>
    <row r="71" spans="1:21" ht="15.75" customHeight="1">
      <c r="A71" s="15">
        <f t="shared" si="1"/>
        <v>70</v>
      </c>
      <c r="B71" s="15">
        <v>115</v>
      </c>
      <c r="C71" s="16" t="s">
        <v>109</v>
      </c>
      <c r="D71" s="36" t="s">
        <v>108</v>
      </c>
      <c r="E71" s="98">
        <v>58.4</v>
      </c>
      <c r="F71" s="133">
        <v>87.6</v>
      </c>
      <c r="G71" s="117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</row>
    <row r="72" spans="1:21" ht="15.75" customHeight="1">
      <c r="A72" s="15">
        <f t="shared" si="1"/>
        <v>71</v>
      </c>
      <c r="B72" s="15">
        <v>26</v>
      </c>
      <c r="C72" s="16" t="s">
        <v>27</v>
      </c>
      <c r="D72" s="36" t="s">
        <v>25</v>
      </c>
      <c r="E72" s="97">
        <v>58.18</v>
      </c>
      <c r="F72" s="133">
        <v>87.27</v>
      </c>
      <c r="G72" s="117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</row>
    <row r="73" spans="1:21" ht="15.75" customHeight="1">
      <c r="A73" s="15">
        <f t="shared" si="1"/>
        <v>72</v>
      </c>
      <c r="B73" s="15">
        <v>36</v>
      </c>
      <c r="C73" s="16" t="s">
        <v>39</v>
      </c>
      <c r="D73" s="36" t="s">
        <v>35</v>
      </c>
      <c r="E73" s="97">
        <v>57.45</v>
      </c>
      <c r="F73" s="133">
        <v>86.175</v>
      </c>
      <c r="G73" s="117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</row>
    <row r="74" spans="1:21" ht="15.75" customHeight="1">
      <c r="A74" s="15">
        <f t="shared" si="1"/>
        <v>73</v>
      </c>
      <c r="B74" s="15">
        <v>70</v>
      </c>
      <c r="C74" s="16" t="s">
        <v>80</v>
      </c>
      <c r="D74" s="36" t="s">
        <v>77</v>
      </c>
      <c r="E74" s="97">
        <v>57.37</v>
      </c>
      <c r="F74" s="133">
        <v>86.055</v>
      </c>
      <c r="G74" s="117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</row>
    <row r="75" spans="1:21" ht="15.75" customHeight="1">
      <c r="A75" s="15">
        <f t="shared" si="1"/>
        <v>74</v>
      </c>
      <c r="B75" s="15">
        <v>114</v>
      </c>
      <c r="C75" s="16" t="s">
        <v>107</v>
      </c>
      <c r="D75" s="36" t="s">
        <v>108</v>
      </c>
      <c r="E75" s="97">
        <v>56.22</v>
      </c>
      <c r="F75" s="133">
        <v>84.33</v>
      </c>
      <c r="G75" s="117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</row>
    <row r="76" spans="1:21" ht="15.75" customHeight="1">
      <c r="A76" s="15">
        <f t="shared" si="1"/>
        <v>75</v>
      </c>
      <c r="B76" s="15">
        <v>67</v>
      </c>
      <c r="C76" s="16" t="s">
        <v>76</v>
      </c>
      <c r="D76" s="36" t="s">
        <v>77</v>
      </c>
      <c r="E76" s="97">
        <v>55.92</v>
      </c>
      <c r="F76" s="133">
        <v>83.88</v>
      </c>
      <c r="G76" s="117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</row>
    <row r="77" spans="1:21" ht="15.75" customHeight="1">
      <c r="A77" s="15">
        <f t="shared" si="1"/>
        <v>76</v>
      </c>
      <c r="B77" s="15">
        <v>90</v>
      </c>
      <c r="C77" s="16" t="s">
        <v>94</v>
      </c>
      <c r="D77" s="36" t="s">
        <v>88</v>
      </c>
      <c r="E77" s="97">
        <v>53.18</v>
      </c>
      <c r="F77" s="133">
        <v>79.77</v>
      </c>
      <c r="G77" s="117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</row>
    <row r="78" spans="1:21" ht="15.75" customHeight="1">
      <c r="A78" s="15">
        <f t="shared" si="1"/>
        <v>77</v>
      </c>
      <c r="B78" s="15">
        <v>86</v>
      </c>
      <c r="C78" s="16" t="s">
        <v>90</v>
      </c>
      <c r="D78" s="36" t="s">
        <v>88</v>
      </c>
      <c r="E78" s="97">
        <v>52.29</v>
      </c>
      <c r="F78" s="133">
        <v>78.435</v>
      </c>
      <c r="G78" s="117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</row>
    <row r="79" spans="1:21" ht="15.75" customHeight="1">
      <c r="A79" s="15">
        <f t="shared" si="1"/>
        <v>78</v>
      </c>
      <c r="B79" s="15">
        <v>85</v>
      </c>
      <c r="C79" s="16" t="s">
        <v>87</v>
      </c>
      <c r="D79" s="36" t="s">
        <v>88</v>
      </c>
      <c r="E79" s="97">
        <v>50.9</v>
      </c>
      <c r="F79" s="133">
        <v>76.35</v>
      </c>
      <c r="G79" s="117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</row>
    <row r="80" spans="1:21" ht="15.75" customHeight="1">
      <c r="A80" s="15">
        <f t="shared" si="1"/>
        <v>79</v>
      </c>
      <c r="B80" s="15">
        <v>55</v>
      </c>
      <c r="C80" s="16" t="s">
        <v>62</v>
      </c>
      <c r="D80" s="36" t="s">
        <v>58</v>
      </c>
      <c r="E80" s="97">
        <v>45.92</v>
      </c>
      <c r="F80" s="133">
        <v>68.88</v>
      </c>
      <c r="G80" s="117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  <c r="S80" s="2"/>
      <c r="T80" s="2"/>
      <c r="U80" s="2"/>
    </row>
    <row r="81" spans="1:21" ht="15.75" customHeight="1">
      <c r="A81" s="15">
        <f t="shared" si="1"/>
        <v>80</v>
      </c>
      <c r="B81" s="15">
        <v>139</v>
      </c>
      <c r="C81" s="16" t="s">
        <v>133</v>
      </c>
      <c r="D81" s="36" t="s">
        <v>134</v>
      </c>
      <c r="E81" s="98">
        <v>45.64</v>
      </c>
      <c r="F81" s="133">
        <v>68.46</v>
      </c>
      <c r="G81" s="117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  <c r="S81" s="2"/>
      <c r="T81" s="2"/>
      <c r="U81" s="2"/>
    </row>
    <row r="82" spans="1:21" ht="15.75" customHeight="1">
      <c r="A82" s="15">
        <f t="shared" si="1"/>
        <v>81</v>
      </c>
      <c r="B82" s="15">
        <v>87</v>
      </c>
      <c r="C82" s="16" t="s">
        <v>91</v>
      </c>
      <c r="D82" s="36" t="s">
        <v>88</v>
      </c>
      <c r="E82" s="98">
        <v>32.25</v>
      </c>
      <c r="F82" s="133">
        <v>48.375</v>
      </c>
      <c r="G82" s="117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  <c r="S82" s="2"/>
      <c r="T82" s="2"/>
      <c r="U82" s="2"/>
    </row>
    <row r="83" spans="1:21" ht="15.75" customHeight="1">
      <c r="A83" s="15">
        <f t="shared" si="1"/>
        <v>82</v>
      </c>
      <c r="B83" s="15">
        <v>88</v>
      </c>
      <c r="C83" s="16" t="s">
        <v>92</v>
      </c>
      <c r="D83" s="36" t="s">
        <v>88</v>
      </c>
      <c r="E83" s="97">
        <v>9.19</v>
      </c>
      <c r="F83" s="133">
        <v>13.785</v>
      </c>
      <c r="G83" s="117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  <c r="S83" s="2"/>
      <c r="T83" s="2"/>
      <c r="U83" s="2"/>
    </row>
    <row r="84" spans="1:21" ht="15.75" customHeight="1">
      <c r="A84" s="15">
        <f t="shared" si="1"/>
        <v>83</v>
      </c>
      <c r="B84" s="15">
        <v>89</v>
      </c>
      <c r="C84" s="16" t="s">
        <v>93</v>
      </c>
      <c r="D84" s="36" t="s">
        <v>88</v>
      </c>
      <c r="E84" s="97">
        <v>0</v>
      </c>
      <c r="F84" s="133">
        <v>0</v>
      </c>
      <c r="G84" s="117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  <c r="S84" s="2"/>
      <c r="T84" s="2"/>
      <c r="U84" s="2"/>
    </row>
    <row r="85" spans="3:7" ht="15.75" customHeight="1">
      <c r="C85" s="5"/>
      <c r="D85" s="70"/>
      <c r="G85" s="118"/>
    </row>
    <row r="86" spans="3:7" ht="15.75" customHeight="1">
      <c r="C86" s="5"/>
      <c r="D86" s="70"/>
      <c r="G86" s="118"/>
    </row>
    <row r="87" spans="3:7" ht="15.75" customHeight="1">
      <c r="C87" s="5"/>
      <c r="D87" s="70"/>
      <c r="G87" s="118"/>
    </row>
    <row r="88" spans="3:7" ht="15.75" customHeight="1">
      <c r="C88" s="5"/>
      <c r="D88" s="70"/>
      <c r="G88" s="118"/>
    </row>
    <row r="89" spans="3:7" ht="15.75" customHeight="1">
      <c r="C89" s="5"/>
      <c r="D89" s="70"/>
      <c r="G89" s="118"/>
    </row>
    <row r="90" spans="3:7" ht="15.75" customHeight="1">
      <c r="C90" s="5"/>
      <c r="D90" s="70"/>
      <c r="G90" s="118"/>
    </row>
    <row r="91" spans="3:7" ht="15.75" customHeight="1">
      <c r="C91" s="5"/>
      <c r="D91" s="70"/>
      <c r="G91" s="118"/>
    </row>
    <row r="92" spans="3:7" ht="15.75" customHeight="1">
      <c r="C92" s="5"/>
      <c r="D92" s="70"/>
      <c r="G92" s="118"/>
    </row>
    <row r="93" spans="3:7" ht="15.75" customHeight="1">
      <c r="C93" s="5"/>
      <c r="D93" s="70"/>
      <c r="G93" s="118"/>
    </row>
    <row r="94" spans="3:7" ht="15.75" customHeight="1">
      <c r="C94" s="5"/>
      <c r="D94" s="70"/>
      <c r="G94" s="118"/>
    </row>
    <row r="95" spans="3:7" ht="15.75" customHeight="1">
      <c r="C95" s="5"/>
      <c r="D95" s="70"/>
      <c r="G95" s="118"/>
    </row>
    <row r="96" spans="3:7" ht="15.75" customHeight="1">
      <c r="C96" s="5"/>
      <c r="D96" s="70"/>
      <c r="G96" s="118"/>
    </row>
    <row r="97" spans="3:7" ht="15.75" customHeight="1">
      <c r="C97" s="5"/>
      <c r="D97" s="70"/>
      <c r="G97" s="118"/>
    </row>
    <row r="98" spans="3:7" ht="15.75" customHeight="1">
      <c r="C98" s="5"/>
      <c r="D98" s="70"/>
      <c r="G98" s="118"/>
    </row>
    <row r="99" spans="3:7" ht="15.75" customHeight="1">
      <c r="C99" s="5"/>
      <c r="D99" s="70"/>
      <c r="G99" s="118"/>
    </row>
    <row r="100" spans="3:7" ht="15.75" customHeight="1">
      <c r="C100" s="5"/>
      <c r="D100" s="70"/>
      <c r="G100" s="118"/>
    </row>
    <row r="101" spans="3:7" ht="15.75" customHeight="1">
      <c r="C101" s="5"/>
      <c r="D101" s="70"/>
      <c r="G101" s="118"/>
    </row>
    <row r="102" spans="3:7" ht="15.75" customHeight="1">
      <c r="C102" s="5"/>
      <c r="D102" s="70"/>
      <c r="G102" s="118"/>
    </row>
    <row r="103" spans="3:7" ht="15.75" customHeight="1">
      <c r="C103" s="5"/>
      <c r="D103" s="70"/>
      <c r="G103" s="118"/>
    </row>
    <row r="104" spans="3:7" ht="15.75" customHeight="1">
      <c r="C104" s="5"/>
      <c r="D104" s="70"/>
      <c r="G104" s="118"/>
    </row>
    <row r="105" spans="3:7" ht="15.75" customHeight="1">
      <c r="C105" s="5"/>
      <c r="D105" s="70"/>
      <c r="G105" s="118"/>
    </row>
    <row r="106" spans="3:7" ht="15.75" customHeight="1">
      <c r="C106" s="5"/>
      <c r="D106" s="70"/>
      <c r="G106" s="118"/>
    </row>
    <row r="107" ht="15.75" customHeight="1">
      <c r="G107" s="118"/>
    </row>
    <row r="108" ht="15.75" customHeight="1">
      <c r="G108" s="118"/>
    </row>
    <row r="109" ht="15.75" customHeight="1">
      <c r="G109" s="118"/>
    </row>
    <row r="110" ht="15.75" customHeight="1">
      <c r="G110" s="118"/>
    </row>
    <row r="111" ht="15.75" customHeight="1">
      <c r="G111" s="118"/>
    </row>
    <row r="112" ht="15.75" customHeight="1">
      <c r="G112" s="118"/>
    </row>
    <row r="113" ht="15.75" customHeight="1">
      <c r="G113" s="118"/>
    </row>
    <row r="114" ht="15.75" customHeight="1">
      <c r="G114" s="118"/>
    </row>
    <row r="115" ht="15.75" customHeight="1">
      <c r="G115" s="118"/>
    </row>
    <row r="116" ht="15.75" customHeight="1">
      <c r="G116" s="118"/>
    </row>
    <row r="117" ht="15.75" customHeight="1">
      <c r="G117" s="118"/>
    </row>
    <row r="118" ht="15.75" customHeight="1">
      <c r="G118" s="118"/>
    </row>
    <row r="119" ht="15.75" customHeight="1">
      <c r="G119" s="118"/>
    </row>
    <row r="120" ht="15.75" customHeight="1">
      <c r="G120" s="118"/>
    </row>
    <row r="121" ht="15.75" customHeight="1">
      <c r="G121" s="118"/>
    </row>
    <row r="122" ht="15.75" customHeight="1">
      <c r="G122" s="118"/>
    </row>
    <row r="123" ht="15.75" customHeight="1">
      <c r="G123" s="118"/>
    </row>
    <row r="124" ht="15.75" customHeight="1">
      <c r="G124" s="118"/>
    </row>
    <row r="125" ht="15.75" customHeight="1">
      <c r="G125" s="118"/>
    </row>
    <row r="126" ht="15.75" customHeight="1">
      <c r="G126" s="118"/>
    </row>
    <row r="127" ht="15.75" customHeight="1">
      <c r="G127" s="118"/>
    </row>
    <row r="128" ht="15.75" customHeight="1">
      <c r="G128" s="118"/>
    </row>
    <row r="129" ht="15.75" customHeight="1">
      <c r="G129" s="118"/>
    </row>
    <row r="130" ht="15.75" customHeight="1">
      <c r="G130" s="118"/>
    </row>
    <row r="131" ht="15.75" customHeight="1">
      <c r="G131" s="118"/>
    </row>
    <row r="132" ht="15.75" customHeight="1">
      <c r="G132" s="118"/>
    </row>
    <row r="133" ht="15.75" customHeight="1">
      <c r="G133" s="118"/>
    </row>
    <row r="134" ht="15.75" customHeight="1">
      <c r="G134" s="118"/>
    </row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</sheetData>
  <printOptions horizontalCentered="1"/>
  <pageMargins left="0.7874015748031497" right="0.7874015748031497" top="1.2" bottom="0.83" header="0.5118110236220472" footer="0.5118110236220472"/>
  <pageSetup horizontalDpi="300" verticalDpi="300" orientation="portrait" paperSize="9" r:id="rId1"/>
  <headerFooter alignWithMargins="0">
    <oddHeader>&amp;L
&amp;"MS Sans Serif,Fett Kursiv"Gewicht Weit Einhand  7.5g Herren&amp;C&amp;"Arial,Fett"ICSF World Championship DUBLIN 2006&amp;R
&amp;"MS Sans Serif,Fett Kursiv"Spinning Distance Single  Handed 7.5g Men</oddHeader>
    <oddFooter>&amp;L&amp;8Copyright ÖTCV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Fischill</cp:lastModifiedBy>
  <cp:lastPrinted>2006-09-10T19:11:16Z</cp:lastPrinted>
  <dcterms:created xsi:type="dcterms:W3CDTF">2000-05-10T14:00:18Z</dcterms:created>
  <dcterms:modified xsi:type="dcterms:W3CDTF">2006-09-10T19:14:38Z</dcterms:modified>
  <cp:category/>
  <cp:version/>
  <cp:contentType/>
  <cp:contentStatus/>
</cp:coreProperties>
</file>