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491" windowWidth="12120" windowHeight="8805" activeTab="0"/>
  </bookViews>
  <sheets>
    <sheet name="Jugend weiblich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<sst xmlns="http://schemas.openxmlformats.org/spreadsheetml/2006/main" count="33" uniqueCount="28">
  <si>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Name</t>
  </si>
  <si>
    <t>Nürnberg</t>
  </si>
  <si>
    <t>Platz</t>
  </si>
  <si>
    <t>1.Qua.</t>
  </si>
  <si>
    <t>2. Qua.</t>
  </si>
  <si>
    <t>3. Qua.</t>
  </si>
  <si>
    <t>DM</t>
  </si>
  <si>
    <t>Platzziffer</t>
  </si>
  <si>
    <t>Summe</t>
  </si>
  <si>
    <t>Kl.Summe</t>
  </si>
  <si>
    <t>Land</t>
  </si>
  <si>
    <t>Berlin</t>
  </si>
  <si>
    <t>Schleswig-Holstein</t>
  </si>
  <si>
    <t>Halle</t>
  </si>
  <si>
    <t xml:space="preserve">Gesamt </t>
  </si>
  <si>
    <t>Schwabe, Christin</t>
  </si>
  <si>
    <t>Urbanik, Sandra</t>
  </si>
  <si>
    <t>Sachsen</t>
  </si>
  <si>
    <t>Rönne, Bente</t>
  </si>
  <si>
    <t xml:space="preserve">Ergebnis der  Qualifikation zur  Europameisterschaft der  Jugend 2007 -  weiblich - </t>
  </si>
  <si>
    <t>Aurnhammer, Jacqueline</t>
  </si>
  <si>
    <t>Bayern</t>
  </si>
  <si>
    <t>Haack, Franziska</t>
  </si>
  <si>
    <t>Nordrhein-Westfalen</t>
  </si>
  <si>
    <t>Anthöfer, Andrea</t>
  </si>
  <si>
    <t>Baden-Württemberg</t>
  </si>
  <si>
    <t>Gesamt</t>
  </si>
  <si>
    <t>mit Streichwert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</si>
</sst>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#,##0.000"/>
    <numFmt numFmtId="169" formatCode="#,##0.0000"/>
    <numFmt numFmtId="170" formatCode="[$€]#,##0.00_);[Red]\([$€]#,##0.00\)"/>
    <numFmt numFmtId="171" formatCode="#,##0.000;[Red]#,##0.000"/>
    <numFmt numFmtId="172" formatCode="0.000"/>
  </numFmts>
  <fonts count="2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Narrow"/>
      <family val="0"/>
    </font>
    <font>
      <b/>
      <sz val="10"/>
      <name val="Arial"/>
      <family val="0"/>
    </font>
    <font>
      <sz val="10"/>
      <name val="Arial"/>
      <family val="0"/>
    </font>
    <font>
      <sz val="8"/>
      <name val="Arial"/>
      <family val="0"/>
    </font>
    <font>
      <sz val="8"/>
      <name val="Arial Narrow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6"/>
      <name val="Arial"/>
      <family val="2"/>
    </font>
    <font>
      <sz val="9"/>
      <color indexed="1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0"/>
    </font>
    <font>
      <sz val="9"/>
      <color indexed="10"/>
      <name val="Arial"/>
      <family val="2"/>
    </font>
    <font>
      <sz val="10"/>
      <color indexed="10"/>
      <name val="Arial Narrow"/>
      <family val="0"/>
    </font>
    <font>
      <sz val="10"/>
      <color indexed="14"/>
      <name val="Arial"/>
      <family val="2"/>
    </font>
    <font>
      <sz val="9"/>
      <color indexed="14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168" fontId="10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169" fontId="12" fillId="0" borderId="0" xfId="0" applyNumberFormat="1" applyFont="1" applyFill="1" applyBorder="1" applyAlignment="1" applyProtection="1">
      <alignment/>
      <protection/>
    </xf>
    <xf numFmtId="3" fontId="10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168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172" fontId="10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7" fillId="0" borderId="1" xfId="0" applyNumberFormat="1" applyFont="1" applyFill="1" applyBorder="1" applyAlignment="1" applyProtection="1">
      <alignment/>
      <protection/>
    </xf>
    <xf numFmtId="172" fontId="10" fillId="0" borderId="1" xfId="0" applyNumberFormat="1" applyFont="1" applyFill="1" applyBorder="1" applyAlignment="1" applyProtection="1">
      <alignment/>
      <protection/>
    </xf>
    <xf numFmtId="0" fontId="11" fillId="0" borderId="1" xfId="0" applyNumberFormat="1" applyFont="1" applyFill="1" applyBorder="1" applyAlignment="1" applyProtection="1">
      <alignment horizontal="center"/>
      <protection/>
    </xf>
    <xf numFmtId="169" fontId="12" fillId="0" borderId="1" xfId="0" applyNumberFormat="1" applyFont="1" applyFill="1" applyBorder="1" applyAlignment="1" applyProtection="1">
      <alignment horizontal="center"/>
      <protection/>
    </xf>
    <xf numFmtId="168" fontId="10" fillId="0" borderId="1" xfId="0" applyNumberFormat="1" applyFont="1" applyFill="1" applyBorder="1" applyAlignment="1" applyProtection="1">
      <alignment horizontal="center" shrinkToFit="1"/>
      <protection/>
    </xf>
    <xf numFmtId="168" fontId="10" fillId="0" borderId="1" xfId="0" applyNumberFormat="1" applyFont="1" applyFill="1" applyBorder="1" applyAlignment="1" applyProtection="1">
      <alignment horizontal="center"/>
      <protection/>
    </xf>
    <xf numFmtId="168" fontId="10" fillId="0" borderId="1" xfId="0" applyNumberFormat="1" applyFont="1" applyFill="1" applyBorder="1" applyAlignment="1" applyProtection="1">
      <alignment/>
      <protection/>
    </xf>
    <xf numFmtId="3" fontId="10" fillId="0" borderId="1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/>
      <protection/>
    </xf>
    <xf numFmtId="169" fontId="12" fillId="0" borderId="1" xfId="0" applyNumberFormat="1" applyFont="1" applyFill="1" applyBorder="1" applyAlignment="1" applyProtection="1">
      <alignment/>
      <protection/>
    </xf>
    <xf numFmtId="168" fontId="16" fillId="0" borderId="0" xfId="0" applyNumberFormat="1" applyFont="1" applyFill="1" applyBorder="1" applyAlignment="1" applyProtection="1">
      <alignment/>
      <protection/>
    </xf>
    <xf numFmtId="3" fontId="16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6" fillId="0" borderId="0" xfId="0" applyFont="1" applyAlignment="1">
      <alignment/>
    </xf>
    <xf numFmtId="169" fontId="15" fillId="0" borderId="0" xfId="0" applyNumberFormat="1" applyFont="1" applyFill="1" applyBorder="1" applyAlignment="1" applyProtection="1">
      <alignment horizontal="left"/>
      <protection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69" fontId="19" fillId="0" borderId="1" xfId="0" applyNumberFormat="1" applyFont="1" applyFill="1" applyBorder="1" applyAlignment="1" applyProtection="1">
      <alignment horizontal="center" shrinkToFit="1"/>
      <protection/>
    </xf>
    <xf numFmtId="0" fontId="19" fillId="0" borderId="1" xfId="0" applyNumberFormat="1" applyFont="1" applyFill="1" applyBorder="1" applyAlignment="1" applyProtection="1">
      <alignment horizontal="center"/>
      <protection/>
    </xf>
    <xf numFmtId="169" fontId="19" fillId="0" borderId="1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21" fillId="0" borderId="1" xfId="0" applyNumberFormat="1" applyFont="1" applyFill="1" applyBorder="1" applyAlignment="1" applyProtection="1">
      <alignment/>
      <protection/>
    </xf>
    <xf numFmtId="0" fontId="21" fillId="0" borderId="2" xfId="0" applyNumberFormat="1" applyFont="1" applyFill="1" applyBorder="1" applyAlignment="1" applyProtection="1">
      <alignment horizontal="center"/>
      <protection/>
    </xf>
    <xf numFmtId="0" fontId="21" fillId="0" borderId="3" xfId="0" applyNumberFormat="1" applyFont="1" applyFill="1" applyBorder="1" applyAlignment="1" applyProtection="1">
      <alignment horizontal="center"/>
      <protection/>
    </xf>
    <xf numFmtId="169" fontId="21" fillId="0" borderId="1" xfId="0" applyNumberFormat="1" applyFont="1" applyBorder="1" applyAlignment="1">
      <alignment/>
    </xf>
    <xf numFmtId="0" fontId="22" fillId="0" borderId="1" xfId="0" applyNumberFormat="1" applyFont="1" applyFill="1" applyBorder="1" applyAlignment="1" applyProtection="1">
      <alignment horizontal="center"/>
      <protection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"/>
  <sheetViews>
    <sheetView tabSelected="1" workbookViewId="0" topLeftCell="D1">
      <selection activeCell="W7" sqref="W7"/>
    </sheetView>
  </sheetViews>
  <sheetFormatPr defaultColWidth="11.421875" defaultRowHeight="12.75"/>
  <cols>
    <col min="1" max="1" width="17.57421875" style="5" customWidth="1"/>
    <col min="2" max="2" width="16.57421875" style="5" customWidth="1"/>
    <col min="3" max="3" width="8.8515625" style="14" customWidth="1"/>
    <col min="4" max="4" width="4.7109375" style="8" customWidth="1"/>
    <col min="5" max="5" width="8.57421875" style="9" customWidth="1"/>
    <col min="6" max="6" width="7.57421875" style="7" customWidth="1"/>
    <col min="7" max="7" width="5.421875" style="8" customWidth="1"/>
    <col min="8" max="8" width="9.57421875" style="9" customWidth="1"/>
    <col min="9" max="9" width="7.57421875" style="7" customWidth="1"/>
    <col min="10" max="10" width="5.140625" style="8" customWidth="1"/>
    <col min="11" max="11" width="8.7109375" style="9" customWidth="1"/>
    <col min="12" max="12" width="0" style="7" hidden="1" customWidth="1"/>
    <col min="13" max="13" width="0" style="10" hidden="1" customWidth="1"/>
    <col min="14" max="14" width="0" style="7" hidden="1" customWidth="1"/>
    <col min="15" max="15" width="0" style="11" hidden="1" customWidth="1"/>
    <col min="16" max="17" width="0" style="12" hidden="1" customWidth="1"/>
    <col min="18" max="18" width="0" style="13" hidden="1" customWidth="1"/>
    <col min="19" max="19" width="9.00390625" style="37" customWidth="1"/>
    <col min="20" max="20" width="4.140625" style="37" customWidth="1"/>
    <col min="21" max="21" width="9.00390625" style="1" customWidth="1"/>
    <col min="22" max="22" width="5.00390625" style="1" customWidth="1"/>
    <col min="23" max="16384" width="10.00390625" style="1" customWidth="1"/>
  </cols>
  <sheetData>
    <row r="1" spans="1:20" s="30" customFormat="1" ht="15.75" customHeight="1">
      <c r="A1" s="31" t="s">
        <v>19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27"/>
      <c r="M1" s="28"/>
      <c r="N1" s="27"/>
      <c r="O1" s="29"/>
      <c r="P1" s="27"/>
      <c r="Q1" s="27"/>
      <c r="R1" s="29"/>
      <c r="S1" s="32"/>
      <c r="T1" s="32"/>
    </row>
    <row r="2" spans="1:20" s="3" customFormat="1" ht="18.75" customHeight="1">
      <c r="A2" s="4"/>
      <c r="B2" s="4"/>
      <c r="C2" s="14"/>
      <c r="D2" s="6"/>
      <c r="E2" s="6"/>
      <c r="F2" s="6"/>
      <c r="G2" s="6"/>
      <c r="H2" s="6"/>
      <c r="I2" s="7"/>
      <c r="J2" s="8"/>
      <c r="K2" s="9"/>
      <c r="L2" s="7"/>
      <c r="M2" s="10"/>
      <c r="N2" s="7"/>
      <c r="O2" s="11"/>
      <c r="P2" s="12"/>
      <c r="Q2" s="12"/>
      <c r="R2" s="13"/>
      <c r="S2" s="33"/>
      <c r="T2" s="33"/>
    </row>
    <row r="3" spans="1:22" s="2" customFormat="1" ht="19.5" customHeight="1">
      <c r="A3" s="16" t="s">
        <v>0</v>
      </c>
      <c r="B3" s="16" t="s">
        <v>10</v>
      </c>
      <c r="C3" s="17" t="s">
        <v>1</v>
      </c>
      <c r="D3" s="18" t="s">
        <v>2</v>
      </c>
      <c r="E3" s="19" t="s">
        <v>3</v>
      </c>
      <c r="F3" s="20" t="s">
        <v>13</v>
      </c>
      <c r="G3" s="18" t="s">
        <v>2</v>
      </c>
      <c r="H3" s="19" t="s">
        <v>4</v>
      </c>
      <c r="I3" s="20" t="s">
        <v>11</v>
      </c>
      <c r="J3" s="18" t="s">
        <v>2</v>
      </c>
      <c r="K3" s="19" t="s">
        <v>5</v>
      </c>
      <c r="L3" s="22" t="s">
        <v>6</v>
      </c>
      <c r="M3" s="23" t="s">
        <v>7</v>
      </c>
      <c r="N3" s="22" t="s">
        <v>8</v>
      </c>
      <c r="O3" s="24" t="s">
        <v>9</v>
      </c>
      <c r="P3" s="13"/>
      <c r="Q3" s="13"/>
      <c r="R3" s="13"/>
      <c r="S3" s="34" t="s">
        <v>26</v>
      </c>
      <c r="T3" s="35" t="s">
        <v>2</v>
      </c>
      <c r="U3" s="38" t="s">
        <v>14</v>
      </c>
      <c r="V3" s="38" t="s">
        <v>2</v>
      </c>
    </row>
    <row r="4" spans="1:22" s="2" customFormat="1" ht="12.75">
      <c r="A4" s="16"/>
      <c r="B4" s="16"/>
      <c r="C4" s="17"/>
      <c r="D4" s="18"/>
      <c r="E4" s="19"/>
      <c r="F4" s="20"/>
      <c r="G4" s="18"/>
      <c r="H4" s="19"/>
      <c r="I4" s="21"/>
      <c r="J4" s="18"/>
      <c r="K4" s="19"/>
      <c r="L4" s="22"/>
      <c r="M4" s="23"/>
      <c r="N4" s="22"/>
      <c r="O4" s="24"/>
      <c r="P4" s="13"/>
      <c r="Q4" s="13"/>
      <c r="R4" s="13"/>
      <c r="S4" s="34"/>
      <c r="T4" s="34"/>
      <c r="U4" s="39" t="s">
        <v>27</v>
      </c>
      <c r="V4" s="40"/>
    </row>
    <row r="5" spans="1:22" s="15" customFormat="1" ht="19.5" customHeight="1">
      <c r="A5" s="16" t="s">
        <v>15</v>
      </c>
      <c r="B5" s="16" t="s">
        <v>11</v>
      </c>
      <c r="C5" s="17">
        <v>426.545</v>
      </c>
      <c r="D5" s="18">
        <v>1</v>
      </c>
      <c r="E5" s="26">
        <f aca="true" t="shared" si="0" ref="E5:E10">C5/100-D5</f>
        <v>3.2654500000000004</v>
      </c>
      <c r="F5" s="22">
        <v>448.98</v>
      </c>
      <c r="G5" s="18">
        <v>1</v>
      </c>
      <c r="H5" s="26">
        <f aca="true" t="shared" si="1" ref="H5:H10">F5/100-G5</f>
        <v>3.4898</v>
      </c>
      <c r="I5" s="22"/>
      <c r="J5" s="18"/>
      <c r="K5" s="19">
        <f aca="true" t="shared" si="2" ref="K5:K10">I5/100-J5</f>
        <v>0</v>
      </c>
      <c r="L5" s="22"/>
      <c r="M5" s="23"/>
      <c r="N5" s="22"/>
      <c r="O5" s="24"/>
      <c r="P5" s="12"/>
      <c r="Q5" s="12"/>
      <c r="R5" s="13"/>
      <c r="S5" s="36">
        <f>E5+H5</f>
        <v>6.75525</v>
      </c>
      <c r="T5" s="35">
        <v>1</v>
      </c>
      <c r="U5" s="41">
        <f>E5+H5-MIN(E5,H5)</f>
        <v>3.4898</v>
      </c>
      <c r="V5" s="42">
        <v>1</v>
      </c>
    </row>
    <row r="6" spans="1:22" s="15" customFormat="1" ht="19.5" customHeight="1">
      <c r="A6" s="16" t="s">
        <v>16</v>
      </c>
      <c r="B6" s="16" t="s">
        <v>17</v>
      </c>
      <c r="C6" s="17"/>
      <c r="D6" s="18">
        <v>10</v>
      </c>
      <c r="E6" s="26">
        <f t="shared" si="0"/>
        <v>-10</v>
      </c>
      <c r="F6" s="22">
        <v>383.85</v>
      </c>
      <c r="G6" s="18">
        <v>2</v>
      </c>
      <c r="H6" s="26">
        <f t="shared" si="1"/>
        <v>1.8385000000000002</v>
      </c>
      <c r="I6" s="22"/>
      <c r="J6" s="18"/>
      <c r="K6" s="19">
        <f t="shared" si="2"/>
        <v>0</v>
      </c>
      <c r="L6" s="22"/>
      <c r="M6" s="23"/>
      <c r="N6" s="22"/>
      <c r="O6" s="24"/>
      <c r="P6" s="12"/>
      <c r="Q6" s="12"/>
      <c r="R6" s="13"/>
      <c r="S6" s="36">
        <f>E6+H6</f>
        <v>-8.1615</v>
      </c>
      <c r="T6" s="35">
        <v>5</v>
      </c>
      <c r="U6" s="41">
        <f>E6+H6-MIN(E6,H6)</f>
        <v>1.8384999999999998</v>
      </c>
      <c r="V6" s="42">
        <v>2</v>
      </c>
    </row>
    <row r="7" spans="1:22" ht="19.5" customHeight="1">
      <c r="A7" s="25" t="s">
        <v>18</v>
      </c>
      <c r="B7" s="25" t="s">
        <v>12</v>
      </c>
      <c r="C7" s="17">
        <v>369.265</v>
      </c>
      <c r="D7" s="18">
        <v>2</v>
      </c>
      <c r="E7" s="26">
        <f t="shared" si="0"/>
        <v>1.69265</v>
      </c>
      <c r="F7" s="22">
        <v>372.06</v>
      </c>
      <c r="G7" s="18">
        <v>3</v>
      </c>
      <c r="H7" s="26">
        <f t="shared" si="1"/>
        <v>0.7206000000000001</v>
      </c>
      <c r="I7" s="22"/>
      <c r="J7" s="18"/>
      <c r="K7" s="19">
        <f t="shared" si="2"/>
        <v>0</v>
      </c>
      <c r="L7" s="22"/>
      <c r="M7" s="23"/>
      <c r="N7" s="22"/>
      <c r="O7" s="24"/>
      <c r="S7" s="36">
        <f>E7+H7</f>
        <v>2.41325</v>
      </c>
      <c r="T7" s="35">
        <v>2</v>
      </c>
      <c r="U7" s="41">
        <f>E7+H7-MIN(E7,H7)</f>
        <v>1.69265</v>
      </c>
      <c r="V7" s="42">
        <v>3</v>
      </c>
    </row>
    <row r="8" spans="1:22" s="15" customFormat="1" ht="19.5" customHeight="1">
      <c r="A8" s="16" t="s">
        <v>20</v>
      </c>
      <c r="B8" s="16" t="s">
        <v>21</v>
      </c>
      <c r="C8" s="17">
        <v>316.69</v>
      </c>
      <c r="D8" s="18">
        <v>3</v>
      </c>
      <c r="E8" s="26">
        <f t="shared" si="0"/>
        <v>0.16690000000000005</v>
      </c>
      <c r="F8" s="22">
        <v>308.75</v>
      </c>
      <c r="G8" s="18">
        <v>4</v>
      </c>
      <c r="H8" s="26">
        <f t="shared" si="1"/>
        <v>-0.9125000000000001</v>
      </c>
      <c r="I8" s="22"/>
      <c r="J8" s="18"/>
      <c r="K8" s="19">
        <f t="shared" si="2"/>
        <v>0</v>
      </c>
      <c r="L8" s="22"/>
      <c r="M8" s="23"/>
      <c r="N8" s="22"/>
      <c r="O8" s="24"/>
      <c r="P8" s="12"/>
      <c r="Q8" s="12"/>
      <c r="R8" s="13"/>
      <c r="S8" s="36">
        <f>E8+H8</f>
        <v>-0.7456</v>
      </c>
      <c r="T8" s="35">
        <v>3</v>
      </c>
      <c r="U8" s="41">
        <f>E8+H8-MIN(E8,H8)</f>
        <v>0.16690000000000005</v>
      </c>
      <c r="V8" s="42">
        <v>4</v>
      </c>
    </row>
    <row r="9" spans="1:22" s="15" customFormat="1" ht="19.5" customHeight="1">
      <c r="A9" s="16" t="s">
        <v>22</v>
      </c>
      <c r="B9" s="16" t="s">
        <v>23</v>
      </c>
      <c r="C9" s="17">
        <v>312.19</v>
      </c>
      <c r="D9" s="18">
        <v>4</v>
      </c>
      <c r="E9" s="26">
        <f t="shared" si="0"/>
        <v>-0.8780999999999999</v>
      </c>
      <c r="F9" s="22"/>
      <c r="G9" s="18">
        <v>10</v>
      </c>
      <c r="H9" s="26">
        <f t="shared" si="1"/>
        <v>-10</v>
      </c>
      <c r="I9" s="22"/>
      <c r="J9" s="18"/>
      <c r="K9" s="19">
        <f t="shared" si="2"/>
        <v>0</v>
      </c>
      <c r="L9" s="22"/>
      <c r="M9" s="23"/>
      <c r="N9" s="22"/>
      <c r="O9" s="24"/>
      <c r="P9" s="12"/>
      <c r="Q9" s="12"/>
      <c r="R9" s="13"/>
      <c r="S9" s="36">
        <f>E9+H9</f>
        <v>-10.8781</v>
      </c>
      <c r="T9" s="35">
        <v>6</v>
      </c>
      <c r="U9" s="41">
        <f>E9+H9-MIN(E9,H9)</f>
        <v>-0.8780999999999999</v>
      </c>
      <c r="V9" s="42">
        <v>5</v>
      </c>
    </row>
    <row r="10" spans="1:22" ht="19.5" customHeight="1">
      <c r="A10" s="25" t="s">
        <v>24</v>
      </c>
      <c r="B10" s="25" t="s">
        <v>25</v>
      </c>
      <c r="C10" s="17">
        <v>230.52</v>
      </c>
      <c r="D10" s="18">
        <v>5</v>
      </c>
      <c r="E10" s="26">
        <f t="shared" si="0"/>
        <v>-2.6948</v>
      </c>
      <c r="F10" s="22">
        <v>307.08</v>
      </c>
      <c r="G10" s="18">
        <v>5</v>
      </c>
      <c r="H10" s="26">
        <f t="shared" si="1"/>
        <v>-1.9292000000000002</v>
      </c>
      <c r="I10" s="22"/>
      <c r="J10" s="18"/>
      <c r="K10" s="19">
        <f t="shared" si="2"/>
        <v>0</v>
      </c>
      <c r="L10" s="22"/>
      <c r="M10" s="23"/>
      <c r="N10" s="22"/>
      <c r="O10" s="24"/>
      <c r="S10" s="36">
        <f>E10+H10</f>
        <v>-4.6240000000000006</v>
      </c>
      <c r="T10" s="35">
        <v>4</v>
      </c>
      <c r="U10" s="41">
        <f>E10+H10-MIN(E10,H10)</f>
        <v>-1.9292000000000007</v>
      </c>
      <c r="V10" s="42">
        <v>6</v>
      </c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</sheetData>
  <mergeCells count="1">
    <mergeCell ref="U4:V4"/>
  </mergeCells>
  <printOptions/>
  <pageMargins left="0.7874015748031497" right="0.7874015748031497" top="1.3779527559055118" bottom="1.5748031496062993" header="0.5118110236220472" footer="0.5118110236220472"/>
  <pageSetup fitToHeight="0"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Ein geschätzter Microsoft-Kunde</cp:lastModifiedBy>
  <cp:lastPrinted>2007-06-03T09:25:15Z</cp:lastPrinted>
  <dcterms:created xsi:type="dcterms:W3CDTF">2001-05-06T11:53:34Z</dcterms:created>
  <dcterms:modified xsi:type="dcterms:W3CDTF">2007-06-03T09:25:22Z</dcterms:modified>
  <cp:category/>
  <cp:version/>
  <cp:contentType/>
  <cp:contentStatus/>
</cp:coreProperties>
</file>