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D " sheetId="1" r:id="rId1"/>
    <sheet name="LD mit DCM" sheetId="2" r:id="rId2"/>
  </sheets>
  <definedNames/>
  <calcPr fullCalcOnLoad="1"/>
</workbook>
</file>

<file path=xl/sharedStrings.xml><?xml version="1.0" encoding="utf-8"?>
<sst xmlns="http://schemas.openxmlformats.org/spreadsheetml/2006/main" count="73" uniqueCount="35">
  <si>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</si>
  <si>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</si>
  <si>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</si>
  <si>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</si>
  <si>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</si>
  <si>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</si>
  <si>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</si>
  <si>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</si>
  <si>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Ernst, Kathrin</t>
  </si>
  <si>
    <t>Stein, Janet</t>
  </si>
  <si>
    <t xml:space="preserve"> </t>
  </si>
  <si>
    <t>Opitz, Verena</t>
  </si>
  <si>
    <t>Bundesland</t>
  </si>
  <si>
    <t>Sachsen-Anhalt</t>
  </si>
  <si>
    <t>Berlin</t>
  </si>
  <si>
    <t>weiblich</t>
  </si>
  <si>
    <t>Gesamt</t>
  </si>
  <si>
    <t>Maisel, Jana</t>
  </si>
  <si>
    <t>Gerlach, Jana</t>
  </si>
  <si>
    <t>Ruhl, Melanie</t>
  </si>
  <si>
    <t>mit Streichwert</t>
  </si>
  <si>
    <t>Dürrwald, Sabrina</t>
  </si>
  <si>
    <t>Jahn, Anke</t>
  </si>
  <si>
    <t>DCM</t>
  </si>
  <si>
    <t>Bad Kreuznach</t>
  </si>
  <si>
    <t>Hilden</t>
  </si>
  <si>
    <t xml:space="preserve">Ergebnis der Qualifikationen Europameisterschaft 2007  mit DCM </t>
  </si>
  <si>
    <t xml:space="preserve">Ergebnis der Qualifikationen Europameisterschaft 2007 </t>
  </si>
  <si>
    <t>Multi</t>
  </si>
  <si>
    <t>Abel, Nicole</t>
  </si>
  <si>
    <t>Trinks, Tina</t>
  </si>
  <si>
    <t>Horx, Nadine</t>
  </si>
  <si>
    <t>Schleswig-Holstein</t>
  </si>
  <si>
    <t>Matthes, Katharina</t>
  </si>
  <si>
    <t>Jahn, Nicole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</si>
</sst>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9"/>
      <color indexed="14"/>
      <name val="Arial Narro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8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20" fillId="0" borderId="4" xfId="0" applyNumberFormat="1" applyFont="1" applyFill="1" applyBorder="1" applyAlignment="1" applyProtection="1">
      <alignment/>
      <protection/>
    </xf>
    <xf numFmtId="177" fontId="20" fillId="0" borderId="4" xfId="0" applyNumberFormat="1" applyFont="1" applyFill="1" applyBorder="1" applyAlignment="1" applyProtection="1">
      <alignment/>
      <protection/>
    </xf>
    <xf numFmtId="176" fontId="12" fillId="0" borderId="1" xfId="0" applyNumberFormat="1" applyFont="1" applyFill="1" applyBorder="1" applyAlignment="1" applyProtection="1">
      <alignment shrinkToFit="1"/>
      <protection/>
    </xf>
    <xf numFmtId="0" fontId="20" fillId="0" borderId="5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177" fontId="22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/>
      <protection/>
    </xf>
    <xf numFmtId="0" fontId="24" fillId="0" borderId="4" xfId="0" applyNumberFormat="1" applyFont="1" applyFill="1" applyBorder="1" applyAlignment="1" applyProtection="1">
      <alignment/>
      <protection/>
    </xf>
    <xf numFmtId="0" fontId="24" fillId="0" borderId="1" xfId="0" applyNumberFormat="1" applyFont="1" applyFill="1" applyBorder="1" applyAlignment="1" applyProtection="1">
      <alignment horizontal="center" shrinkToFit="1"/>
      <protection/>
    </xf>
    <xf numFmtId="0" fontId="24" fillId="0" borderId="5" xfId="0" applyNumberFormat="1" applyFont="1" applyFill="1" applyBorder="1" applyAlignment="1" applyProtection="1">
      <alignment horizontal="center" shrinkToFit="1"/>
      <protection/>
    </xf>
    <xf numFmtId="0" fontId="24" fillId="0" borderId="4" xfId="0" applyNumberFormat="1" applyFont="1" applyFill="1" applyBorder="1" applyAlignment="1" applyProtection="1">
      <alignment horizontal="center" shrinkToFit="1"/>
      <protection/>
    </xf>
    <xf numFmtId="177" fontId="24" fillId="0" borderId="4" xfId="0" applyNumberFormat="1" applyFont="1" applyFill="1" applyBorder="1" applyAlignment="1" applyProtection="1">
      <alignment/>
      <protection/>
    </xf>
    <xf numFmtId="0" fontId="24" fillId="0" borderId="3" xfId="0" applyNumberFormat="1" applyFont="1" applyFill="1" applyBorder="1" applyAlignment="1" applyProtection="1">
      <alignment horizontal="center"/>
      <protection/>
    </xf>
    <xf numFmtId="177" fontId="2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10" sqref="T10"/>
    </sheetView>
  </sheetViews>
  <sheetFormatPr defaultColWidth="11.421875" defaultRowHeight="12.75"/>
  <cols>
    <col min="1" max="1" width="15.421875" style="22" customWidth="1"/>
    <col min="2" max="2" width="13.00390625" style="22" customWidth="1"/>
    <col min="3" max="3" width="9.421875" style="3" customWidth="1"/>
    <col min="4" max="4" width="3.7109375" style="4" customWidth="1"/>
    <col min="5" max="5" width="9.140625" style="5" customWidth="1"/>
    <col min="6" max="6" width="9.421875" style="3" customWidth="1"/>
    <col min="7" max="7" width="3.57421875" style="4" customWidth="1"/>
    <col min="8" max="8" width="8.7109375" style="5" customWidth="1"/>
    <col min="9" max="9" width="8.140625" style="3" bestFit="1" customWidth="1"/>
    <col min="10" max="10" width="4.421875" style="4" customWidth="1"/>
    <col min="11" max="11" width="9.421875" style="5" customWidth="1"/>
    <col min="12" max="12" width="8.7109375" style="3" customWidth="1"/>
    <col min="13" max="13" width="5.28125" style="4" bestFit="1" customWidth="1"/>
    <col min="14" max="14" width="9.140625" style="2" customWidth="1"/>
    <col min="15" max="15" width="9.421875" style="33" customWidth="1"/>
    <col min="16" max="16" width="3.57421875" style="33" customWidth="1"/>
    <col min="17" max="17" width="9.421875" style="49" customWidth="1"/>
    <col min="18" max="18" width="3.57421875" style="49" customWidth="1"/>
    <col min="19" max="16384" width="10.00390625" style="1" customWidth="1"/>
  </cols>
  <sheetData>
    <row r="1" spans="1:18" s="28" customFormat="1" ht="15.75">
      <c r="A1" s="39" t="s">
        <v>27</v>
      </c>
      <c r="B1" s="39"/>
      <c r="C1" s="39"/>
      <c r="D1" s="39"/>
      <c r="E1" s="39"/>
      <c r="F1" s="39"/>
      <c r="G1" s="23"/>
      <c r="I1" s="26" t="s">
        <v>10</v>
      </c>
      <c r="J1" s="27"/>
      <c r="K1" s="23" t="s">
        <v>28</v>
      </c>
      <c r="L1" s="25"/>
      <c r="M1" s="23"/>
      <c r="N1" s="24" t="s">
        <v>15</v>
      </c>
      <c r="O1" s="29"/>
      <c r="P1" s="29"/>
      <c r="Q1" s="41"/>
      <c r="R1" s="41"/>
    </row>
    <row r="2" spans="1:18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30"/>
      <c r="P2" s="30"/>
      <c r="Q2" s="42"/>
      <c r="R2" s="42"/>
    </row>
    <row r="3" spans="1:18" s="16" customFormat="1" ht="19.5" customHeight="1">
      <c r="A3" s="19" t="s">
        <v>0</v>
      </c>
      <c r="B3" s="19" t="s">
        <v>12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14</v>
      </c>
      <c r="J3" s="13" t="s">
        <v>2</v>
      </c>
      <c r="K3" s="14" t="s">
        <v>6</v>
      </c>
      <c r="L3" s="36" t="s">
        <v>24</v>
      </c>
      <c r="M3" s="13" t="s">
        <v>2</v>
      </c>
      <c r="N3" s="14" t="s">
        <v>7</v>
      </c>
      <c r="O3" s="34" t="s">
        <v>16</v>
      </c>
      <c r="P3" s="31" t="s">
        <v>2</v>
      </c>
      <c r="Q3" s="43" t="s">
        <v>16</v>
      </c>
      <c r="R3" s="44" t="s">
        <v>2</v>
      </c>
    </row>
    <row r="4" spans="1:18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37"/>
      <c r="P4" s="38"/>
      <c r="Q4" s="45" t="s">
        <v>20</v>
      </c>
      <c r="R4" s="46"/>
    </row>
    <row r="5" spans="1:18" s="16" customFormat="1" ht="19.5" customHeight="1">
      <c r="A5" s="19" t="s">
        <v>8</v>
      </c>
      <c r="B5" s="19" t="s">
        <v>14</v>
      </c>
      <c r="C5" s="12">
        <v>192.885</v>
      </c>
      <c r="D5" s="17">
        <v>4</v>
      </c>
      <c r="E5" s="18">
        <f aca="true" t="shared" si="0" ref="E5:E17">C5/100-D5</f>
        <v>-2.0711500000000003</v>
      </c>
      <c r="F5" s="12">
        <v>217.075</v>
      </c>
      <c r="G5" s="17">
        <v>1</v>
      </c>
      <c r="H5" s="18">
        <f aca="true" t="shared" si="1" ref="H5:H17">F5/100-G5</f>
        <v>1.17075</v>
      </c>
      <c r="I5" s="12"/>
      <c r="J5" s="17"/>
      <c r="K5" s="18">
        <f aca="true" t="shared" si="2" ref="K5:K17">I5/100-J5</f>
        <v>0</v>
      </c>
      <c r="L5" s="12"/>
      <c r="M5" s="17"/>
      <c r="N5" s="18">
        <f aca="true" t="shared" si="3" ref="N5:N17">L5/100-M5</f>
        <v>0</v>
      </c>
      <c r="O5" s="35">
        <f>E5+H5</f>
        <v>-0.9004000000000003</v>
      </c>
      <c r="P5" s="32">
        <v>2</v>
      </c>
      <c r="Q5" s="47">
        <f aca="true" t="shared" si="4" ref="Q5:Q17">E5+H5-MIN(E5,H5)</f>
        <v>1.17075</v>
      </c>
      <c r="R5" s="48">
        <v>1</v>
      </c>
    </row>
    <row r="6" spans="1:18" s="16" customFormat="1" ht="19.5" customHeight="1">
      <c r="A6" s="19" t="s">
        <v>17</v>
      </c>
      <c r="B6" s="19" t="s">
        <v>13</v>
      </c>
      <c r="C6" s="12">
        <v>208.57</v>
      </c>
      <c r="D6" s="17">
        <v>1</v>
      </c>
      <c r="E6" s="18">
        <f t="shared" si="0"/>
        <v>1.0857</v>
      </c>
      <c r="F6" s="12">
        <v>215.945</v>
      </c>
      <c r="G6" s="17">
        <v>3</v>
      </c>
      <c r="H6" s="18">
        <f t="shared" si="1"/>
        <v>-0.8405499999999999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35">
        <f aca="true" t="shared" si="5" ref="O5:O17">E6+H6</f>
        <v>0.2451500000000002</v>
      </c>
      <c r="P6" s="32">
        <v>1</v>
      </c>
      <c r="Q6" s="47">
        <f>E6+H6-MIN(E6,H6)</f>
        <v>1.0857</v>
      </c>
      <c r="R6" s="48">
        <v>2</v>
      </c>
    </row>
    <row r="7" spans="1:18" s="16" customFormat="1" ht="19.5" customHeight="1">
      <c r="A7" s="19" t="s">
        <v>30</v>
      </c>
      <c r="B7" s="19" t="s">
        <v>13</v>
      </c>
      <c r="C7" s="12"/>
      <c r="D7" s="17">
        <v>20</v>
      </c>
      <c r="E7" s="18">
        <f t="shared" si="0"/>
        <v>-20</v>
      </c>
      <c r="F7" s="12">
        <v>216.705</v>
      </c>
      <c r="G7" s="17">
        <v>2</v>
      </c>
      <c r="H7" s="18">
        <f t="shared" si="1"/>
        <v>0.16705000000000014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35">
        <f t="shared" si="5"/>
        <v>-19.83295</v>
      </c>
      <c r="P7" s="32">
        <v>9</v>
      </c>
      <c r="Q7" s="47">
        <f t="shared" si="4"/>
        <v>0.1670499999999997</v>
      </c>
      <c r="R7" s="48">
        <v>3</v>
      </c>
    </row>
    <row r="8" spans="1:18" s="16" customFormat="1" ht="19.5" customHeight="1">
      <c r="A8" s="19" t="s">
        <v>18</v>
      </c>
      <c r="B8" s="19" t="s">
        <v>13</v>
      </c>
      <c r="C8" s="12">
        <v>196.605</v>
      </c>
      <c r="D8" s="17">
        <v>2</v>
      </c>
      <c r="E8" s="18">
        <f t="shared" si="0"/>
        <v>-0.03395000000000015</v>
      </c>
      <c r="F8" s="12">
        <v>203.715</v>
      </c>
      <c r="G8" s="17">
        <v>5</v>
      </c>
      <c r="H8" s="18">
        <f t="shared" si="1"/>
        <v>-2.96285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35">
        <f t="shared" si="5"/>
        <v>-2.9968000000000004</v>
      </c>
      <c r="P8" s="32">
        <v>3</v>
      </c>
      <c r="Q8" s="47">
        <f t="shared" si="4"/>
        <v>-0.03395000000000037</v>
      </c>
      <c r="R8" s="48">
        <v>4</v>
      </c>
    </row>
    <row r="9" spans="1:18" s="16" customFormat="1" ht="19.5" customHeight="1">
      <c r="A9" s="19" t="s">
        <v>11</v>
      </c>
      <c r="B9" s="19" t="s">
        <v>13</v>
      </c>
      <c r="C9" s="12">
        <v>194.185</v>
      </c>
      <c r="D9" s="17">
        <v>3</v>
      </c>
      <c r="E9" s="18">
        <f t="shared" si="0"/>
        <v>-1.05815</v>
      </c>
      <c r="F9" s="12">
        <v>190.755</v>
      </c>
      <c r="G9" s="17">
        <v>7</v>
      </c>
      <c r="H9" s="18">
        <f t="shared" si="1"/>
        <v>-5.09245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35">
        <f t="shared" si="5"/>
        <v>-6.150600000000001</v>
      </c>
      <c r="P9" s="32">
        <v>5</v>
      </c>
      <c r="Q9" s="47">
        <f t="shared" si="4"/>
        <v>-1.0581500000000004</v>
      </c>
      <c r="R9" s="48">
        <v>5</v>
      </c>
    </row>
    <row r="10" spans="1:18" s="16" customFormat="1" ht="19.5" customHeight="1">
      <c r="A10" s="19" t="s">
        <v>9</v>
      </c>
      <c r="B10" s="19" t="s">
        <v>13</v>
      </c>
      <c r="C10" s="12">
        <v>186.175</v>
      </c>
      <c r="D10" s="17">
        <v>5</v>
      </c>
      <c r="E10" s="18">
        <f t="shared" si="0"/>
        <v>-3.13825</v>
      </c>
      <c r="F10" s="12">
        <v>208.975</v>
      </c>
      <c r="G10" s="17">
        <v>4</v>
      </c>
      <c r="H10" s="18">
        <f t="shared" si="1"/>
        <v>-1.91025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35">
        <f t="shared" si="5"/>
        <v>-5.048500000000001</v>
      </c>
      <c r="P10" s="32">
        <v>4</v>
      </c>
      <c r="Q10" s="47">
        <f t="shared" si="4"/>
        <v>-1.9102500000000004</v>
      </c>
      <c r="R10" s="48">
        <v>6</v>
      </c>
    </row>
    <row r="11" spans="1:18" s="16" customFormat="1" ht="19.5" customHeight="1">
      <c r="A11" s="19" t="s">
        <v>33</v>
      </c>
      <c r="B11" s="19" t="s">
        <v>14</v>
      </c>
      <c r="C11" s="12"/>
      <c r="D11" s="17">
        <v>20</v>
      </c>
      <c r="E11" s="18">
        <f t="shared" si="0"/>
        <v>-20</v>
      </c>
      <c r="F11" s="12">
        <v>193.17</v>
      </c>
      <c r="G11" s="17">
        <v>6</v>
      </c>
      <c r="H11" s="18">
        <f t="shared" si="1"/>
        <v>-4.0683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35">
        <f t="shared" si="5"/>
        <v>-24.0683</v>
      </c>
      <c r="P11" s="32">
        <v>10</v>
      </c>
      <c r="Q11" s="47">
        <f t="shared" si="4"/>
        <v>-4.068300000000001</v>
      </c>
      <c r="R11" s="48">
        <v>7</v>
      </c>
    </row>
    <row r="12" spans="1:18" s="16" customFormat="1" ht="19.5" customHeight="1">
      <c r="A12" s="19" t="s">
        <v>22</v>
      </c>
      <c r="B12" s="19" t="s">
        <v>13</v>
      </c>
      <c r="C12" s="12">
        <v>166.005</v>
      </c>
      <c r="D12" s="17">
        <v>6</v>
      </c>
      <c r="E12" s="18">
        <f t="shared" si="0"/>
        <v>-4.33995</v>
      </c>
      <c r="F12" s="12">
        <v>154.61</v>
      </c>
      <c r="G12" s="17">
        <v>9</v>
      </c>
      <c r="H12" s="18">
        <f t="shared" si="1"/>
        <v>-7.4539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35">
        <f t="shared" si="5"/>
        <v>-11.793849999999999</v>
      </c>
      <c r="P12" s="32">
        <v>6</v>
      </c>
      <c r="Q12" s="47">
        <f t="shared" si="4"/>
        <v>-4.339949999999999</v>
      </c>
      <c r="R12" s="48">
        <v>8</v>
      </c>
    </row>
    <row r="13" spans="1:18" s="16" customFormat="1" ht="19.5" customHeight="1">
      <c r="A13" s="19" t="s">
        <v>29</v>
      </c>
      <c r="B13" s="19" t="s">
        <v>14</v>
      </c>
      <c r="C13" s="12">
        <v>152.46</v>
      </c>
      <c r="D13" s="17">
        <v>7</v>
      </c>
      <c r="E13" s="18">
        <f t="shared" si="0"/>
        <v>-5.4754</v>
      </c>
      <c r="F13" s="12"/>
      <c r="G13" s="17">
        <v>20</v>
      </c>
      <c r="H13" s="18">
        <f t="shared" si="1"/>
        <v>-20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35">
        <f t="shared" si="5"/>
        <v>-25.4754</v>
      </c>
      <c r="P13" s="32">
        <v>11</v>
      </c>
      <c r="Q13" s="47">
        <f t="shared" si="4"/>
        <v>-5.4754000000000005</v>
      </c>
      <c r="R13" s="48">
        <v>9</v>
      </c>
    </row>
    <row r="14" spans="1:18" s="16" customFormat="1" ht="19.5" customHeight="1">
      <c r="A14" s="19" t="s">
        <v>34</v>
      </c>
      <c r="B14" s="19" t="s">
        <v>13</v>
      </c>
      <c r="C14" s="12"/>
      <c r="D14" s="17">
        <v>20</v>
      </c>
      <c r="E14" s="18">
        <f t="shared" si="0"/>
        <v>-20</v>
      </c>
      <c r="F14" s="12">
        <v>176.135</v>
      </c>
      <c r="G14" s="17">
        <v>8</v>
      </c>
      <c r="H14" s="18">
        <f t="shared" si="1"/>
        <v>-6.23865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35">
        <f t="shared" si="5"/>
        <v>-26.23865</v>
      </c>
      <c r="P14" s="32">
        <v>12</v>
      </c>
      <c r="Q14" s="47">
        <f t="shared" si="4"/>
        <v>-6.23865</v>
      </c>
      <c r="R14" s="48">
        <v>10</v>
      </c>
    </row>
    <row r="15" spans="1:18" s="16" customFormat="1" ht="19.5" customHeight="1">
      <c r="A15" s="19" t="s">
        <v>19</v>
      </c>
      <c r="B15" s="19" t="s">
        <v>14</v>
      </c>
      <c r="C15" s="12">
        <v>145.49</v>
      </c>
      <c r="D15" s="17">
        <v>8</v>
      </c>
      <c r="E15" s="18">
        <f t="shared" si="0"/>
        <v>-6.5451</v>
      </c>
      <c r="F15" s="12">
        <v>40</v>
      </c>
      <c r="G15" s="17">
        <v>11</v>
      </c>
      <c r="H15" s="18">
        <f t="shared" si="1"/>
        <v>-10.6</v>
      </c>
      <c r="I15" s="12"/>
      <c r="J15" s="17"/>
      <c r="K15" s="18">
        <f t="shared" si="2"/>
        <v>0</v>
      </c>
      <c r="L15" s="12"/>
      <c r="M15" s="17"/>
      <c r="N15" s="18">
        <f t="shared" si="3"/>
        <v>0</v>
      </c>
      <c r="O15" s="35">
        <f t="shared" si="5"/>
        <v>-17.1451</v>
      </c>
      <c r="P15" s="32">
        <v>7</v>
      </c>
      <c r="Q15" s="47">
        <f t="shared" si="4"/>
        <v>-6.5451</v>
      </c>
      <c r="R15" s="48">
        <v>11</v>
      </c>
    </row>
    <row r="16" spans="1:18" s="16" customFormat="1" ht="19.5" customHeight="1">
      <c r="A16" s="19" t="s">
        <v>21</v>
      </c>
      <c r="B16" s="19" t="s">
        <v>14</v>
      </c>
      <c r="C16" s="12">
        <v>135.67</v>
      </c>
      <c r="D16" s="17">
        <v>9</v>
      </c>
      <c r="E16" s="18">
        <f t="shared" si="0"/>
        <v>-7.6433</v>
      </c>
      <c r="F16" s="12">
        <v>40</v>
      </c>
      <c r="G16" s="17">
        <v>12</v>
      </c>
      <c r="H16" s="18">
        <f t="shared" si="1"/>
        <v>-11.6</v>
      </c>
      <c r="I16" s="12"/>
      <c r="J16" s="17"/>
      <c r="K16" s="18">
        <f t="shared" si="2"/>
        <v>0</v>
      </c>
      <c r="L16" s="12"/>
      <c r="M16" s="17"/>
      <c r="N16" s="18">
        <f t="shared" si="3"/>
        <v>0</v>
      </c>
      <c r="O16" s="35">
        <f t="shared" si="5"/>
        <v>-19.243299999999998</v>
      </c>
      <c r="P16" s="32">
        <v>8</v>
      </c>
      <c r="Q16" s="47">
        <f t="shared" si="4"/>
        <v>-7.643299999999998</v>
      </c>
      <c r="R16" s="48">
        <v>12</v>
      </c>
    </row>
    <row r="17" spans="1:18" s="16" customFormat="1" ht="19.5" customHeight="1">
      <c r="A17" s="19" t="s">
        <v>31</v>
      </c>
      <c r="B17" s="19" t="s">
        <v>32</v>
      </c>
      <c r="C17" s="12"/>
      <c r="D17" s="17">
        <v>20</v>
      </c>
      <c r="E17" s="18">
        <f t="shared" si="0"/>
        <v>-20</v>
      </c>
      <c r="F17" s="12">
        <v>130.22</v>
      </c>
      <c r="G17" s="17">
        <v>10</v>
      </c>
      <c r="H17" s="18">
        <f t="shared" si="1"/>
        <v>-8.6978</v>
      </c>
      <c r="I17" s="12"/>
      <c r="J17" s="17"/>
      <c r="K17" s="18">
        <f t="shared" si="2"/>
        <v>0</v>
      </c>
      <c r="L17" s="12"/>
      <c r="M17" s="17"/>
      <c r="N17" s="18">
        <f t="shared" si="3"/>
        <v>0</v>
      </c>
      <c r="O17" s="35">
        <f t="shared" si="5"/>
        <v>-28.6978</v>
      </c>
      <c r="P17" s="32">
        <v>13</v>
      </c>
      <c r="Q17" s="47">
        <f t="shared" si="4"/>
        <v>-8.6978</v>
      </c>
      <c r="R17" s="48">
        <v>13</v>
      </c>
    </row>
  </sheetData>
  <mergeCells count="3">
    <mergeCell ref="O4:P4"/>
    <mergeCell ref="A1:F1"/>
    <mergeCell ref="Q4:R4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I2" sqref="I2"/>
    </sheetView>
  </sheetViews>
  <sheetFormatPr defaultColWidth="11.421875" defaultRowHeight="12.75"/>
  <cols>
    <col min="1" max="1" width="14.57421875" style="22" customWidth="1"/>
    <col min="2" max="2" width="12.421875" style="22" customWidth="1"/>
    <col min="3" max="3" width="8.57421875" style="3" customWidth="1"/>
    <col min="4" max="4" width="3.57421875" style="4" customWidth="1"/>
    <col min="5" max="5" width="8.7109375" style="5" customWidth="1"/>
    <col min="6" max="6" width="9.00390625" style="3" customWidth="1"/>
    <col min="7" max="7" width="3.57421875" style="4" customWidth="1"/>
    <col min="8" max="8" width="7.140625" style="5" bestFit="1" customWidth="1"/>
    <col min="9" max="9" width="8.57421875" style="3" customWidth="1"/>
    <col min="10" max="10" width="3.7109375" style="4" customWidth="1"/>
    <col min="11" max="11" width="7.140625" style="5" bestFit="1" customWidth="1"/>
    <col min="12" max="12" width="8.7109375" style="3" customWidth="1"/>
    <col min="13" max="13" width="4.140625" style="4" customWidth="1"/>
    <col min="14" max="14" width="9.00390625" style="5" customWidth="1"/>
    <col min="15" max="15" width="7.57421875" style="3" bestFit="1" customWidth="1"/>
    <col min="16" max="16" width="4.140625" style="4" customWidth="1"/>
    <col min="17" max="17" width="9.140625" style="2" customWidth="1"/>
    <col min="18" max="18" width="8.140625" style="33" bestFit="1" customWidth="1"/>
    <col min="19" max="19" width="3.57421875" style="33" customWidth="1"/>
    <col min="20" max="16384" width="10.00390625" style="1" customWidth="1"/>
  </cols>
  <sheetData>
    <row r="1" spans="1:19" s="28" customFormat="1" ht="15.75">
      <c r="A1" s="39" t="s">
        <v>26</v>
      </c>
      <c r="B1" s="39"/>
      <c r="C1" s="39"/>
      <c r="D1" s="39"/>
      <c r="E1" s="39"/>
      <c r="F1" s="39"/>
      <c r="G1" s="23"/>
      <c r="I1" s="26" t="s">
        <v>10</v>
      </c>
      <c r="J1" s="27"/>
      <c r="K1" s="28" t="s">
        <v>28</v>
      </c>
      <c r="L1" s="25"/>
      <c r="M1" s="23"/>
      <c r="N1" s="28" t="s">
        <v>15</v>
      </c>
      <c r="O1" s="25"/>
      <c r="P1" s="23"/>
      <c r="Q1" s="24"/>
      <c r="R1" s="29"/>
      <c r="S1" s="29"/>
    </row>
    <row r="2" spans="1:19" s="10" customFormat="1" ht="14.25">
      <c r="A2" s="21"/>
      <c r="B2" s="21"/>
      <c r="C2" s="6"/>
      <c r="D2" s="7"/>
      <c r="E2" s="8"/>
      <c r="F2" s="6"/>
      <c r="G2" s="7"/>
      <c r="H2" s="8"/>
      <c r="I2" s="6"/>
      <c r="J2" s="7"/>
      <c r="K2" s="8"/>
      <c r="L2" s="6"/>
      <c r="M2" s="7"/>
      <c r="N2" s="8"/>
      <c r="O2" s="6"/>
      <c r="P2" s="7"/>
      <c r="Q2" s="9"/>
      <c r="R2" s="30"/>
      <c r="S2" s="30"/>
    </row>
    <row r="3" spans="1:19" s="16" customFormat="1" ht="19.5" customHeight="1">
      <c r="A3" s="19" t="s">
        <v>0</v>
      </c>
      <c r="B3" s="19" t="s">
        <v>12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2" t="s">
        <v>14</v>
      </c>
      <c r="J3" s="13" t="s">
        <v>2</v>
      </c>
      <c r="K3" s="14" t="s">
        <v>6</v>
      </c>
      <c r="L3" s="36" t="s">
        <v>24</v>
      </c>
      <c r="M3" s="13" t="s">
        <v>2</v>
      </c>
      <c r="N3" s="14" t="s">
        <v>7</v>
      </c>
      <c r="O3" s="12" t="s">
        <v>25</v>
      </c>
      <c r="P3" s="13" t="s">
        <v>2</v>
      </c>
      <c r="Q3" s="14" t="s">
        <v>23</v>
      </c>
      <c r="R3" s="34" t="s">
        <v>16</v>
      </c>
      <c r="S3" s="31" t="s">
        <v>2</v>
      </c>
    </row>
    <row r="4" spans="1:19" s="16" customFormat="1" ht="19.5" customHeight="1">
      <c r="A4" s="19"/>
      <c r="B4" s="19"/>
      <c r="C4" s="12"/>
      <c r="D4" s="13"/>
      <c r="E4" s="14"/>
      <c r="F4" s="12"/>
      <c r="G4" s="13"/>
      <c r="H4" s="14"/>
      <c r="I4" s="12"/>
      <c r="J4" s="13"/>
      <c r="K4" s="14"/>
      <c r="L4" s="12"/>
      <c r="M4" s="13"/>
      <c r="N4" s="14"/>
      <c r="O4" s="12"/>
      <c r="P4" s="13"/>
      <c r="Q4" s="20"/>
      <c r="R4" s="40" t="s">
        <v>20</v>
      </c>
      <c r="S4" s="38"/>
    </row>
    <row r="5" spans="1:19" s="16" customFormat="1" ht="19.5" customHeight="1">
      <c r="A5" s="19"/>
      <c r="B5" s="19"/>
      <c r="C5" s="12"/>
      <c r="D5" s="17"/>
      <c r="E5" s="18">
        <f aca="true" t="shared" si="0" ref="E5:E14">C5/100-D5</f>
        <v>0</v>
      </c>
      <c r="F5" s="12"/>
      <c r="G5" s="17"/>
      <c r="H5" s="18">
        <f aca="true" t="shared" si="1" ref="H5:H14">F5/100-G5</f>
        <v>0</v>
      </c>
      <c r="I5" s="12"/>
      <c r="J5" s="17"/>
      <c r="K5" s="18">
        <f aca="true" t="shared" si="2" ref="K5:K14">I5/100-J5</f>
        <v>0</v>
      </c>
      <c r="L5" s="12"/>
      <c r="M5" s="17"/>
      <c r="N5" s="18">
        <f aca="true" t="shared" si="3" ref="N5:N14">L5/100-M5</f>
        <v>0</v>
      </c>
      <c r="O5" s="12"/>
      <c r="P5" s="17"/>
      <c r="Q5" s="18">
        <f>O5/100-P5</f>
        <v>0</v>
      </c>
      <c r="R5" s="35">
        <f>E5+H5+K5+N5+Q5-MIN(E5,H5,K5,N5,Q5)</f>
        <v>0</v>
      </c>
      <c r="S5" s="32">
        <v>1</v>
      </c>
    </row>
    <row r="6" spans="1:19" s="16" customFormat="1" ht="19.5" customHeight="1">
      <c r="A6" s="19"/>
      <c r="B6" s="19"/>
      <c r="C6" s="12"/>
      <c r="D6" s="17"/>
      <c r="E6" s="18">
        <f t="shared" si="0"/>
        <v>0</v>
      </c>
      <c r="F6" s="12"/>
      <c r="G6" s="17"/>
      <c r="H6" s="18">
        <f t="shared" si="1"/>
        <v>0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12"/>
      <c r="P6" s="17"/>
      <c r="Q6" s="18">
        <f aca="true" t="shared" si="4" ref="Q6:Q14">O6/100-P6</f>
        <v>0</v>
      </c>
      <c r="R6" s="35">
        <f aca="true" t="shared" si="5" ref="R6:R14">E6+H6+K6+N6+Q6-MIN(E6,H6,K6,N6,Q6)</f>
        <v>0</v>
      </c>
      <c r="S6" s="32">
        <v>2</v>
      </c>
    </row>
    <row r="7" spans="1:19" s="16" customFormat="1" ht="19.5" customHeight="1">
      <c r="A7" s="19"/>
      <c r="B7" s="19"/>
      <c r="C7" s="12"/>
      <c r="D7" s="17"/>
      <c r="E7" s="18">
        <f t="shared" si="0"/>
        <v>0</v>
      </c>
      <c r="F7" s="12"/>
      <c r="G7" s="17"/>
      <c r="H7" s="18">
        <f t="shared" si="1"/>
        <v>0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12"/>
      <c r="P7" s="17"/>
      <c r="Q7" s="18">
        <f t="shared" si="4"/>
        <v>0</v>
      </c>
      <c r="R7" s="35">
        <f t="shared" si="5"/>
        <v>0</v>
      </c>
      <c r="S7" s="32">
        <v>3</v>
      </c>
    </row>
    <row r="8" spans="1:19" s="16" customFormat="1" ht="19.5" customHeight="1">
      <c r="A8" s="19"/>
      <c r="B8" s="19"/>
      <c r="C8" s="12"/>
      <c r="D8" s="17"/>
      <c r="E8" s="18">
        <f t="shared" si="0"/>
        <v>0</v>
      </c>
      <c r="F8" s="12"/>
      <c r="G8" s="17"/>
      <c r="H8" s="18">
        <f t="shared" si="1"/>
        <v>0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12"/>
      <c r="P8" s="17"/>
      <c r="Q8" s="18">
        <f t="shared" si="4"/>
        <v>0</v>
      </c>
      <c r="R8" s="35">
        <f t="shared" si="5"/>
        <v>0</v>
      </c>
      <c r="S8" s="32">
        <v>4</v>
      </c>
    </row>
    <row r="9" spans="1:19" s="16" customFormat="1" ht="19.5" customHeight="1">
      <c r="A9" s="19"/>
      <c r="B9" s="19"/>
      <c r="C9" s="12"/>
      <c r="D9" s="17"/>
      <c r="E9" s="18">
        <f t="shared" si="0"/>
        <v>0</v>
      </c>
      <c r="F9" s="12"/>
      <c r="G9" s="17"/>
      <c r="H9" s="18">
        <f t="shared" si="1"/>
        <v>0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12"/>
      <c r="P9" s="17"/>
      <c r="Q9" s="18">
        <f t="shared" si="4"/>
        <v>0</v>
      </c>
      <c r="R9" s="35">
        <f t="shared" si="5"/>
        <v>0</v>
      </c>
      <c r="S9" s="32">
        <v>5</v>
      </c>
    </row>
    <row r="10" spans="1:19" s="16" customFormat="1" ht="19.5" customHeight="1">
      <c r="A10" s="19"/>
      <c r="B10" s="19"/>
      <c r="C10" s="12"/>
      <c r="D10" s="17"/>
      <c r="E10" s="18">
        <f t="shared" si="0"/>
        <v>0</v>
      </c>
      <c r="F10" s="12"/>
      <c r="G10" s="17"/>
      <c r="H10" s="18">
        <f t="shared" si="1"/>
        <v>0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12"/>
      <c r="P10" s="17"/>
      <c r="Q10" s="18">
        <f t="shared" si="4"/>
        <v>0</v>
      </c>
      <c r="R10" s="35">
        <f t="shared" si="5"/>
        <v>0</v>
      </c>
      <c r="S10" s="32">
        <v>6</v>
      </c>
    </row>
    <row r="11" spans="1:19" s="16" customFormat="1" ht="19.5" customHeight="1">
      <c r="A11" s="19"/>
      <c r="B11" s="19"/>
      <c r="C11" s="12"/>
      <c r="D11" s="17"/>
      <c r="E11" s="18">
        <f t="shared" si="0"/>
        <v>0</v>
      </c>
      <c r="F11" s="12"/>
      <c r="G11" s="17"/>
      <c r="H11" s="18">
        <f t="shared" si="1"/>
        <v>0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12"/>
      <c r="P11" s="17"/>
      <c r="Q11" s="18">
        <f t="shared" si="4"/>
        <v>0</v>
      </c>
      <c r="R11" s="35">
        <f t="shared" si="5"/>
        <v>0</v>
      </c>
      <c r="S11" s="32">
        <v>7</v>
      </c>
    </row>
    <row r="12" spans="1:19" s="16" customFormat="1" ht="19.5" customHeight="1">
      <c r="A12" s="19"/>
      <c r="B12" s="19"/>
      <c r="C12" s="12"/>
      <c r="D12" s="17"/>
      <c r="E12" s="18">
        <f t="shared" si="0"/>
        <v>0</v>
      </c>
      <c r="F12" s="12"/>
      <c r="G12" s="17"/>
      <c r="H12" s="18">
        <f t="shared" si="1"/>
        <v>0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12"/>
      <c r="P12" s="17"/>
      <c r="Q12" s="18">
        <f t="shared" si="4"/>
        <v>0</v>
      </c>
      <c r="R12" s="35">
        <f t="shared" si="5"/>
        <v>0</v>
      </c>
      <c r="S12" s="32">
        <v>8</v>
      </c>
    </row>
    <row r="13" spans="1:19" s="16" customFormat="1" ht="19.5" customHeight="1">
      <c r="A13" s="19"/>
      <c r="B13" s="19"/>
      <c r="C13" s="12"/>
      <c r="D13" s="17"/>
      <c r="E13" s="18">
        <f t="shared" si="0"/>
        <v>0</v>
      </c>
      <c r="F13" s="12"/>
      <c r="G13" s="17"/>
      <c r="H13" s="18">
        <f t="shared" si="1"/>
        <v>0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12"/>
      <c r="P13" s="17"/>
      <c r="Q13" s="18">
        <f t="shared" si="4"/>
        <v>0</v>
      </c>
      <c r="R13" s="35">
        <f t="shared" si="5"/>
        <v>0</v>
      </c>
      <c r="S13" s="32">
        <v>9</v>
      </c>
    </row>
    <row r="14" spans="1:19" s="16" customFormat="1" ht="19.5" customHeight="1">
      <c r="A14" s="19"/>
      <c r="B14" s="19"/>
      <c r="C14" s="12"/>
      <c r="D14" s="17"/>
      <c r="E14" s="18">
        <f t="shared" si="0"/>
        <v>0</v>
      </c>
      <c r="F14" s="12"/>
      <c r="G14" s="17"/>
      <c r="H14" s="18">
        <f t="shared" si="1"/>
        <v>0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12"/>
      <c r="P14" s="17"/>
      <c r="Q14" s="18">
        <f t="shared" si="4"/>
        <v>0</v>
      </c>
      <c r="R14" s="35">
        <f t="shared" si="5"/>
        <v>0</v>
      </c>
      <c r="S14" s="32">
        <v>10</v>
      </c>
    </row>
  </sheetData>
  <mergeCells count="2">
    <mergeCell ref="R4:S4"/>
    <mergeCell ref="A1:F1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geschätzter Microsoft-Kunde</cp:lastModifiedBy>
  <cp:lastPrinted>2007-06-08T12:07:02Z</cp:lastPrinted>
  <dcterms:created xsi:type="dcterms:W3CDTF">2001-05-06T12:20:15Z</dcterms:created>
  <dcterms:modified xsi:type="dcterms:W3CDTF">2007-06-08T12:08:17Z</dcterms:modified>
  <cp:category/>
  <cp:version/>
  <cp:contentType/>
  <cp:contentStatus/>
</cp:coreProperties>
</file>