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M " sheetId="1" r:id="rId1"/>
    <sheet name="mit DCM" sheetId="2" r:id="rId2"/>
  </sheets>
  <definedNames>
    <definedName name="_xlnm.Print_Titles" localSheetId="0">'LM '!$1:$4</definedName>
    <definedName name="_xlnm.Print_Titles" localSheetId="1">'mit DCM'!$1:$4</definedName>
  </definedNames>
  <calcPr fullCalcOnLoad="1"/>
</workbook>
</file>

<file path=xl/sharedStrings.xml><?xml version="1.0" encoding="utf-8"?>
<sst xmlns="http://schemas.openxmlformats.org/spreadsheetml/2006/main" count="95" uniqueCount="50">
  <si>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</si>
  <si>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</si>
  <si>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</si>
  <si>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</si>
  <si>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</si>
  <si>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</si>
  <si>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</si>
  <si>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</si>
  <si>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 xml:space="preserve"> </t>
  </si>
  <si>
    <t>Güstrow</t>
  </si>
  <si>
    <t>Bundesland</t>
  </si>
  <si>
    <t>Sachsen-Anhalt</t>
  </si>
  <si>
    <t>Berlin</t>
  </si>
  <si>
    <t>Rheinland-Pfalz</t>
  </si>
  <si>
    <t>Gesamt</t>
  </si>
  <si>
    <t>Ingelheim</t>
  </si>
  <si>
    <t>mit Streichwert</t>
  </si>
  <si>
    <t>Nagel, Jens</t>
  </si>
  <si>
    <t xml:space="preserve">Stein, Ralf, </t>
  </si>
  <si>
    <t>Schleswig-Holstein</t>
  </si>
  <si>
    <t>Balles, Otmar</t>
  </si>
  <si>
    <t>Harter, Michael</t>
  </si>
  <si>
    <t>Nordrhein-Westfalen</t>
  </si>
  <si>
    <t>Bruder, Kl.-Jürgen</t>
  </si>
  <si>
    <t>Kelterer, Erik</t>
  </si>
  <si>
    <t>Ebeling, Olaf</t>
  </si>
  <si>
    <t>Wagner, Frank</t>
  </si>
  <si>
    <t>Schäfer, Horst</t>
  </si>
  <si>
    <t>Schönburg, David</t>
  </si>
  <si>
    <t>Dimmerling, Gerhard</t>
  </si>
  <si>
    <t>Hunsinger, Josef</t>
  </si>
  <si>
    <t>Weigel, Thomas</t>
  </si>
  <si>
    <t>männlich</t>
  </si>
  <si>
    <t>Neumann, Jan</t>
  </si>
  <si>
    <t>Brösch, Michael</t>
  </si>
  <si>
    <t>Kamrath, Norman</t>
  </si>
  <si>
    <t>Maire-Hensge, Heinz</t>
  </si>
  <si>
    <t>Dimmerling, Andre</t>
  </si>
  <si>
    <t>DCM</t>
  </si>
  <si>
    <t xml:space="preserve">Ergebnis der Qualifikationen Weltmeisterschaft 2007 mit DCM </t>
  </si>
  <si>
    <t xml:space="preserve">Ergebnis der Qualifikationen Weltmeisterschaft 2007 </t>
  </si>
  <si>
    <t>Bad Kreuznach</t>
  </si>
  <si>
    <t>Hilden</t>
  </si>
  <si>
    <t>Multi</t>
  </si>
  <si>
    <t>Mohr, Manfred</t>
  </si>
  <si>
    <t xml:space="preserve">Madauß, Felix </t>
  </si>
  <si>
    <t>Musial, Carsten</t>
  </si>
  <si>
    <t>Joachim, Eric</t>
  </si>
  <si>
    <t>Schmitt, Peter</t>
  </si>
  <si>
    <t>Gödicke, Torsten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</si>
</sst>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9"/>
      <color indexed="14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77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shrinkToFit="1"/>
    </xf>
    <xf numFmtId="0" fontId="20" fillId="0" borderId="1" xfId="0" applyNumberFormat="1" applyFont="1" applyFill="1" applyBorder="1" applyAlignment="1" applyProtection="1">
      <alignment shrinkToFit="1"/>
      <protection/>
    </xf>
    <xf numFmtId="176" fontId="12" fillId="0" borderId="1" xfId="0" applyNumberFormat="1" applyFont="1" applyFill="1" applyBorder="1" applyAlignment="1" applyProtection="1">
      <alignment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177" fontId="22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0" fontId="24" fillId="0" borderId="1" xfId="0" applyNumberFormat="1" applyFont="1" applyFill="1" applyBorder="1" applyAlignment="1" applyProtection="1">
      <alignment/>
      <protection/>
    </xf>
    <xf numFmtId="0" fontId="24" fillId="0" borderId="1" xfId="0" applyNumberFormat="1" applyFont="1" applyFill="1" applyBorder="1" applyAlignment="1" applyProtection="1">
      <alignment horizontal="center" shrinkToFit="1"/>
      <protection/>
    </xf>
    <xf numFmtId="0" fontId="24" fillId="0" borderId="2" xfId="0" applyNumberFormat="1" applyFont="1" applyFill="1" applyBorder="1" applyAlignment="1" applyProtection="1">
      <alignment horizontal="center" shrinkToFit="1"/>
      <protection/>
    </xf>
    <xf numFmtId="0" fontId="24" fillId="0" borderId="4" xfId="0" applyNumberFormat="1" applyFont="1" applyFill="1" applyBorder="1" applyAlignment="1" applyProtection="1">
      <alignment horizontal="center" shrinkToFit="1"/>
      <protection/>
    </xf>
    <xf numFmtId="177" fontId="24" fillId="0" borderId="1" xfId="0" applyNumberFormat="1" applyFont="1" applyFill="1" applyBorder="1" applyAlignment="1" applyProtection="1">
      <alignment/>
      <protection/>
    </xf>
    <xf numFmtId="0" fontId="24" fillId="0" borderId="3" xfId="0" applyNumberFormat="1" applyFont="1" applyFill="1" applyBorder="1" applyAlignment="1" applyProtection="1">
      <alignment horizontal="center"/>
      <protection/>
    </xf>
    <xf numFmtId="177" fontId="2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9" sqref="R29"/>
    </sheetView>
  </sheetViews>
  <sheetFormatPr defaultColWidth="11.421875" defaultRowHeight="12.75"/>
  <cols>
    <col min="1" max="1" width="14.8515625" style="22" customWidth="1"/>
    <col min="2" max="2" width="13.00390625" style="22" customWidth="1"/>
    <col min="3" max="3" width="9.421875" style="3" customWidth="1"/>
    <col min="4" max="4" width="3.140625" style="4" customWidth="1"/>
    <col min="5" max="5" width="9.140625" style="5" customWidth="1"/>
    <col min="6" max="6" width="9.421875" style="3" customWidth="1"/>
    <col min="7" max="7" width="3.57421875" style="4" customWidth="1"/>
    <col min="8" max="8" width="8.7109375" style="5" customWidth="1"/>
    <col min="9" max="9" width="9.140625" style="3" bestFit="1" customWidth="1"/>
    <col min="10" max="10" width="4.421875" style="4" customWidth="1"/>
    <col min="11" max="11" width="9.421875" style="5" customWidth="1"/>
    <col min="12" max="12" width="10.28125" style="3" customWidth="1"/>
    <col min="13" max="13" width="5.28125" style="4" bestFit="1" customWidth="1"/>
    <col min="14" max="14" width="9.140625" style="2" customWidth="1"/>
    <col min="15" max="15" width="9.421875" style="35" customWidth="1"/>
    <col min="16" max="16" width="4.28125" style="35" customWidth="1"/>
    <col min="17" max="17" width="9.421875" style="50" customWidth="1"/>
    <col min="18" max="18" width="4.28125" style="50" customWidth="1"/>
    <col min="19" max="16384" width="10.00390625" style="1" customWidth="1"/>
  </cols>
  <sheetData>
    <row r="1" spans="1:18" s="28" customFormat="1" ht="15.75">
      <c r="A1" s="41" t="s">
        <v>40</v>
      </c>
      <c r="B1" s="41"/>
      <c r="C1" s="41"/>
      <c r="D1" s="41"/>
      <c r="E1" s="41"/>
      <c r="F1" s="41"/>
      <c r="G1" s="41"/>
      <c r="H1" s="41"/>
      <c r="I1" s="26" t="s">
        <v>8</v>
      </c>
      <c r="J1" s="27"/>
      <c r="K1" s="23" t="s">
        <v>43</v>
      </c>
      <c r="L1" s="25"/>
      <c r="M1" s="23"/>
      <c r="N1" s="24" t="s">
        <v>32</v>
      </c>
      <c r="O1" s="29"/>
      <c r="P1" s="29"/>
      <c r="Q1" s="42"/>
      <c r="R1" s="42"/>
    </row>
    <row r="2" spans="1:18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  <c r="Q2" s="43"/>
      <c r="R2" s="43"/>
    </row>
    <row r="3" spans="1:18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12</v>
      </c>
      <c r="J3" s="13" t="s">
        <v>2</v>
      </c>
      <c r="K3" s="14" t="s">
        <v>6</v>
      </c>
      <c r="L3" s="38" t="s">
        <v>41</v>
      </c>
      <c r="M3" s="13" t="s">
        <v>2</v>
      </c>
      <c r="N3" s="14" t="s">
        <v>7</v>
      </c>
      <c r="O3" s="31" t="s">
        <v>14</v>
      </c>
      <c r="P3" s="32" t="s">
        <v>2</v>
      </c>
      <c r="Q3" s="44" t="s">
        <v>14</v>
      </c>
      <c r="R3" s="45" t="s">
        <v>2</v>
      </c>
    </row>
    <row r="4" spans="1:18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9"/>
      <c r="P4" s="40"/>
      <c r="Q4" s="46" t="s">
        <v>16</v>
      </c>
      <c r="R4" s="47"/>
    </row>
    <row r="5" spans="1:18" s="16" customFormat="1" ht="19.5" customHeight="1">
      <c r="A5" s="19" t="s">
        <v>18</v>
      </c>
      <c r="B5" s="19" t="s">
        <v>11</v>
      </c>
      <c r="C5" s="12">
        <v>239.31</v>
      </c>
      <c r="D5" s="17">
        <v>2</v>
      </c>
      <c r="E5" s="18">
        <f aca="true" t="shared" si="0" ref="E5:E28">C5/100-D5</f>
        <v>0.3931</v>
      </c>
      <c r="F5" s="12">
        <v>252.105</v>
      </c>
      <c r="G5" s="17">
        <v>1</v>
      </c>
      <c r="H5" s="18">
        <f aca="true" t="shared" si="1" ref="H5:H28">F5/100-G5</f>
        <v>1.5210499999999998</v>
      </c>
      <c r="I5" s="12"/>
      <c r="J5" s="17"/>
      <c r="K5" s="18">
        <f aca="true" t="shared" si="2" ref="K5:K28">I5/100-J5</f>
        <v>0</v>
      </c>
      <c r="L5" s="12"/>
      <c r="M5" s="17"/>
      <c r="N5" s="18">
        <f aca="true" t="shared" si="3" ref="N5:N28">L5/100-M5</f>
        <v>0</v>
      </c>
      <c r="O5" s="33">
        <f>E5+H5</f>
        <v>1.9141499999999998</v>
      </c>
      <c r="P5" s="34">
        <v>1</v>
      </c>
      <c r="Q5" s="48">
        <f>E5+H5-MIN(E5,H5)</f>
        <v>1.5210499999999998</v>
      </c>
      <c r="R5" s="49">
        <v>1</v>
      </c>
    </row>
    <row r="6" spans="1:18" s="16" customFormat="1" ht="19.5" customHeight="1">
      <c r="A6" s="19" t="s">
        <v>25</v>
      </c>
      <c r="B6" s="19" t="s">
        <v>11</v>
      </c>
      <c r="C6" s="12">
        <v>239.835</v>
      </c>
      <c r="D6" s="17">
        <v>1</v>
      </c>
      <c r="E6" s="18">
        <f t="shared" si="0"/>
        <v>1.3983500000000002</v>
      </c>
      <c r="F6" s="12">
        <v>240.77</v>
      </c>
      <c r="G6" s="17">
        <v>4</v>
      </c>
      <c r="H6" s="18">
        <f t="shared" si="1"/>
        <v>-1.5922999999999998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33">
        <f aca="true" t="shared" si="4" ref="O6:O28">E6+H6</f>
        <v>-0.19394999999999962</v>
      </c>
      <c r="P6" s="34">
        <v>2</v>
      </c>
      <c r="Q6" s="48">
        <f aca="true" t="shared" si="5" ref="Q6:Q28">E6+H6-MIN(E6,H6)</f>
        <v>1.3983500000000002</v>
      </c>
      <c r="R6" s="49">
        <v>2</v>
      </c>
    </row>
    <row r="7" spans="1:18" s="16" customFormat="1" ht="19.5" customHeight="1">
      <c r="A7" s="19" t="s">
        <v>17</v>
      </c>
      <c r="B7" s="19" t="s">
        <v>11</v>
      </c>
      <c r="C7" s="12">
        <v>227.745</v>
      </c>
      <c r="D7" s="17">
        <v>5</v>
      </c>
      <c r="E7" s="18">
        <f t="shared" si="0"/>
        <v>-2.72255</v>
      </c>
      <c r="F7" s="12">
        <v>251.065</v>
      </c>
      <c r="G7" s="17">
        <v>2</v>
      </c>
      <c r="H7" s="18">
        <f t="shared" si="1"/>
        <v>0.51065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33">
        <f t="shared" si="4"/>
        <v>-2.2119</v>
      </c>
      <c r="P7" s="34">
        <v>4</v>
      </c>
      <c r="Q7" s="48">
        <f t="shared" si="5"/>
        <v>0.51065</v>
      </c>
      <c r="R7" s="49">
        <v>3</v>
      </c>
    </row>
    <row r="8" spans="1:18" s="16" customFormat="1" ht="19.5" customHeight="1">
      <c r="A8" s="19" t="s">
        <v>24</v>
      </c>
      <c r="B8" s="19" t="s">
        <v>11</v>
      </c>
      <c r="C8" s="12">
        <v>234.99</v>
      </c>
      <c r="D8" s="17">
        <v>3</v>
      </c>
      <c r="E8" s="18">
        <f t="shared" si="0"/>
        <v>-0.6501000000000001</v>
      </c>
      <c r="F8" s="12">
        <v>248.175</v>
      </c>
      <c r="G8" s="17">
        <v>3</v>
      </c>
      <c r="H8" s="18">
        <f t="shared" si="1"/>
        <v>-0.5182500000000001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33">
        <f t="shared" si="4"/>
        <v>-1.1683500000000002</v>
      </c>
      <c r="P8" s="34">
        <v>3</v>
      </c>
      <c r="Q8" s="48">
        <f t="shared" si="5"/>
        <v>-0.5182500000000001</v>
      </c>
      <c r="R8" s="49">
        <v>4</v>
      </c>
    </row>
    <row r="9" spans="1:18" s="16" customFormat="1" ht="19.5" customHeight="1">
      <c r="A9" s="19" t="s">
        <v>36</v>
      </c>
      <c r="B9" s="19" t="s">
        <v>19</v>
      </c>
      <c r="C9" s="12">
        <v>230.335</v>
      </c>
      <c r="D9" s="17">
        <v>4</v>
      </c>
      <c r="E9" s="18">
        <f t="shared" si="0"/>
        <v>-1.69665</v>
      </c>
      <c r="F9" s="12">
        <v>226.975</v>
      </c>
      <c r="G9" s="17">
        <v>9</v>
      </c>
      <c r="H9" s="18">
        <f t="shared" si="1"/>
        <v>-6.73025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33">
        <f t="shared" si="4"/>
        <v>-8.4269</v>
      </c>
      <c r="P9" s="34">
        <v>6</v>
      </c>
      <c r="Q9" s="48">
        <f t="shared" si="5"/>
        <v>-1.69665</v>
      </c>
      <c r="R9" s="49">
        <v>5</v>
      </c>
    </row>
    <row r="10" spans="1:18" s="16" customFormat="1" ht="19.5" customHeight="1">
      <c r="A10" s="19" t="s">
        <v>20</v>
      </c>
      <c r="B10" s="19" t="s">
        <v>13</v>
      </c>
      <c r="C10" s="12">
        <v>225.73</v>
      </c>
      <c r="D10" s="17">
        <v>6</v>
      </c>
      <c r="E10" s="18">
        <f t="shared" si="0"/>
        <v>-3.7427</v>
      </c>
      <c r="F10" s="12">
        <v>239.08</v>
      </c>
      <c r="G10" s="17">
        <v>5</v>
      </c>
      <c r="H10" s="18">
        <f t="shared" si="1"/>
        <v>-2.6092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33">
        <f t="shared" si="4"/>
        <v>-6.3519000000000005</v>
      </c>
      <c r="P10" s="34">
        <v>5</v>
      </c>
      <c r="Q10" s="48">
        <f t="shared" si="5"/>
        <v>-2.6092000000000004</v>
      </c>
      <c r="R10" s="49">
        <v>6</v>
      </c>
    </row>
    <row r="11" spans="1:18" s="16" customFormat="1" ht="19.5" customHeight="1">
      <c r="A11" s="19" t="s">
        <v>26</v>
      </c>
      <c r="B11" s="19" t="s">
        <v>12</v>
      </c>
      <c r="C11" s="12">
        <v>217.4</v>
      </c>
      <c r="D11" s="17">
        <v>9</v>
      </c>
      <c r="E11" s="18">
        <f t="shared" si="0"/>
        <v>-6.8260000000000005</v>
      </c>
      <c r="F11" s="12">
        <v>231.78</v>
      </c>
      <c r="G11" s="17">
        <v>6</v>
      </c>
      <c r="H11" s="18">
        <f t="shared" si="1"/>
        <v>-3.6822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33">
        <f t="shared" si="4"/>
        <v>-10.5082</v>
      </c>
      <c r="P11" s="34">
        <v>8</v>
      </c>
      <c r="Q11" s="48">
        <f t="shared" si="5"/>
        <v>-3.6822</v>
      </c>
      <c r="R11" s="49">
        <v>7</v>
      </c>
    </row>
    <row r="12" spans="1:18" s="16" customFormat="1" ht="19.5" customHeight="1">
      <c r="A12" s="19" t="s">
        <v>23</v>
      </c>
      <c r="B12" s="19" t="s">
        <v>11</v>
      </c>
      <c r="C12" s="12">
        <v>216.405</v>
      </c>
      <c r="D12" s="17">
        <v>10</v>
      </c>
      <c r="E12" s="18">
        <f t="shared" si="0"/>
        <v>-7.83595</v>
      </c>
      <c r="F12" s="12">
        <v>229.79</v>
      </c>
      <c r="G12" s="17">
        <v>7</v>
      </c>
      <c r="H12" s="18">
        <f t="shared" si="1"/>
        <v>-4.7021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33">
        <f t="shared" si="4"/>
        <v>-12.53805</v>
      </c>
      <c r="P12" s="34">
        <v>9</v>
      </c>
      <c r="Q12" s="48">
        <f t="shared" si="5"/>
        <v>-4.7021</v>
      </c>
      <c r="R12" s="49">
        <v>8</v>
      </c>
    </row>
    <row r="13" spans="1:18" s="16" customFormat="1" ht="19.5" customHeight="1">
      <c r="A13" s="19" t="s">
        <v>21</v>
      </c>
      <c r="B13" s="19" t="s">
        <v>22</v>
      </c>
      <c r="C13" s="12">
        <v>223.76</v>
      </c>
      <c r="D13" s="17">
        <v>7</v>
      </c>
      <c r="E13" s="18">
        <f t="shared" si="0"/>
        <v>-4.7623999999999995</v>
      </c>
      <c r="F13" s="12">
        <v>229.025</v>
      </c>
      <c r="G13" s="17">
        <v>8</v>
      </c>
      <c r="H13" s="18">
        <f t="shared" si="1"/>
        <v>-5.70975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33">
        <f t="shared" si="4"/>
        <v>-10.47215</v>
      </c>
      <c r="P13" s="34">
        <v>7</v>
      </c>
      <c r="Q13" s="48">
        <f t="shared" si="5"/>
        <v>-4.7623999999999995</v>
      </c>
      <c r="R13" s="49">
        <v>9</v>
      </c>
    </row>
    <row r="14" spans="1:18" s="16" customFormat="1" ht="19.5" customHeight="1">
      <c r="A14" s="19" t="s">
        <v>33</v>
      </c>
      <c r="B14" s="19" t="s">
        <v>19</v>
      </c>
      <c r="C14" s="12">
        <v>223.515</v>
      </c>
      <c r="D14" s="17">
        <v>8</v>
      </c>
      <c r="E14" s="18">
        <f t="shared" si="0"/>
        <v>-5.76485</v>
      </c>
      <c r="F14" s="12">
        <v>211.42</v>
      </c>
      <c r="G14" s="17">
        <v>13</v>
      </c>
      <c r="H14" s="18">
        <f t="shared" si="1"/>
        <v>-10.8858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33">
        <f t="shared" si="4"/>
        <v>-16.65065</v>
      </c>
      <c r="P14" s="34">
        <v>10</v>
      </c>
      <c r="Q14" s="48">
        <f t="shared" si="5"/>
        <v>-5.764849999999999</v>
      </c>
      <c r="R14" s="49">
        <v>10</v>
      </c>
    </row>
    <row r="15" spans="1:18" s="16" customFormat="1" ht="19.5" customHeight="1">
      <c r="A15" s="19" t="s">
        <v>30</v>
      </c>
      <c r="B15" s="19" t="s">
        <v>13</v>
      </c>
      <c r="C15" s="12">
        <v>203.765</v>
      </c>
      <c r="D15" s="17">
        <v>12</v>
      </c>
      <c r="E15" s="18">
        <f t="shared" si="0"/>
        <v>-9.96235</v>
      </c>
      <c r="F15" s="12">
        <v>226.52</v>
      </c>
      <c r="G15" s="17">
        <v>10</v>
      </c>
      <c r="H15" s="18">
        <f t="shared" si="1"/>
        <v>-7.7348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33">
        <f t="shared" si="4"/>
        <v>-17.69715</v>
      </c>
      <c r="P15" s="34">
        <v>11</v>
      </c>
      <c r="Q15" s="48">
        <f t="shared" si="5"/>
        <v>-7.7348</v>
      </c>
      <c r="R15" s="49">
        <v>11</v>
      </c>
    </row>
    <row r="16" spans="1:18" s="16" customFormat="1" ht="19.5" customHeight="1">
      <c r="A16" s="19" t="s">
        <v>31</v>
      </c>
      <c r="B16" s="19" t="s">
        <v>12</v>
      </c>
      <c r="C16" s="12">
        <v>194.14</v>
      </c>
      <c r="D16" s="17">
        <v>13</v>
      </c>
      <c r="E16" s="18">
        <f t="shared" si="0"/>
        <v>-11.0586</v>
      </c>
      <c r="F16" s="12">
        <v>214.275</v>
      </c>
      <c r="G16" s="17">
        <v>11</v>
      </c>
      <c r="H16" s="18">
        <f t="shared" si="1"/>
        <v>-8.85725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33">
        <f t="shared" si="4"/>
        <v>-19.91585</v>
      </c>
      <c r="P16" s="34">
        <v>12</v>
      </c>
      <c r="Q16" s="48">
        <f t="shared" si="5"/>
        <v>-8.857249999999999</v>
      </c>
      <c r="R16" s="49">
        <v>12</v>
      </c>
    </row>
    <row r="17" spans="1:18" s="16" customFormat="1" ht="19.5" customHeight="1">
      <c r="A17" s="19" t="s">
        <v>44</v>
      </c>
      <c r="B17" s="19" t="s">
        <v>13</v>
      </c>
      <c r="C17" s="12">
        <v>208.035</v>
      </c>
      <c r="D17" s="17">
        <v>11</v>
      </c>
      <c r="E17" s="18">
        <f t="shared" si="0"/>
        <v>-8.91965</v>
      </c>
      <c r="F17" s="12">
        <v>175.81</v>
      </c>
      <c r="G17" s="17">
        <v>15</v>
      </c>
      <c r="H17" s="18">
        <f t="shared" si="1"/>
        <v>-13.2419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33">
        <f t="shared" si="4"/>
        <v>-22.16155</v>
      </c>
      <c r="P17" s="34">
        <v>14</v>
      </c>
      <c r="Q17" s="48">
        <f t="shared" si="5"/>
        <v>-8.919649999999999</v>
      </c>
      <c r="R17" s="49">
        <v>13</v>
      </c>
    </row>
    <row r="18" spans="1:18" s="16" customFormat="1" ht="19.5" customHeight="1">
      <c r="A18" s="19" t="s">
        <v>28</v>
      </c>
      <c r="B18" s="19" t="s">
        <v>11</v>
      </c>
      <c r="C18" s="12">
        <v>192.73</v>
      </c>
      <c r="D18" s="17">
        <v>14</v>
      </c>
      <c r="E18" s="18">
        <f t="shared" si="0"/>
        <v>-12.072700000000001</v>
      </c>
      <c r="F18" s="12">
        <v>213.095</v>
      </c>
      <c r="G18" s="17">
        <v>12</v>
      </c>
      <c r="H18" s="18">
        <f t="shared" si="1"/>
        <v>-9.86905</v>
      </c>
      <c r="I18" s="12"/>
      <c r="J18" s="17"/>
      <c r="K18" s="18">
        <f t="shared" si="2"/>
        <v>0</v>
      </c>
      <c r="L18" s="12"/>
      <c r="M18" s="17"/>
      <c r="N18" s="18">
        <f t="shared" si="3"/>
        <v>0</v>
      </c>
      <c r="O18" s="33">
        <f t="shared" si="4"/>
        <v>-21.94175</v>
      </c>
      <c r="P18" s="34">
        <v>13</v>
      </c>
      <c r="Q18" s="48">
        <f t="shared" si="5"/>
        <v>-9.869049999999998</v>
      </c>
      <c r="R18" s="49">
        <v>14</v>
      </c>
    </row>
    <row r="19" spans="1:18" s="16" customFormat="1" ht="19.5" customHeight="1">
      <c r="A19" s="19" t="s">
        <v>29</v>
      </c>
      <c r="B19" s="19" t="s">
        <v>13</v>
      </c>
      <c r="C19" s="12">
        <v>60</v>
      </c>
      <c r="D19" s="17">
        <v>19</v>
      </c>
      <c r="E19" s="18">
        <f t="shared" si="0"/>
        <v>-18.4</v>
      </c>
      <c r="F19" s="12">
        <v>204.985</v>
      </c>
      <c r="G19" s="17">
        <v>14</v>
      </c>
      <c r="H19" s="18">
        <f t="shared" si="1"/>
        <v>-11.95015</v>
      </c>
      <c r="I19" s="12"/>
      <c r="J19" s="17"/>
      <c r="K19" s="18">
        <f t="shared" si="2"/>
        <v>0</v>
      </c>
      <c r="L19" s="12"/>
      <c r="M19" s="17"/>
      <c r="N19" s="18">
        <f t="shared" si="3"/>
        <v>0</v>
      </c>
      <c r="O19" s="33">
        <f t="shared" si="4"/>
        <v>-30.35015</v>
      </c>
      <c r="P19" s="34">
        <v>15</v>
      </c>
      <c r="Q19" s="48">
        <f t="shared" si="5"/>
        <v>-11.95015</v>
      </c>
      <c r="R19" s="49">
        <v>15</v>
      </c>
    </row>
    <row r="20" spans="1:18" s="16" customFormat="1" ht="19.5" customHeight="1">
      <c r="A20" s="19" t="s">
        <v>27</v>
      </c>
      <c r="B20" s="19" t="s">
        <v>13</v>
      </c>
      <c r="C20" s="12">
        <v>185.59</v>
      </c>
      <c r="D20" s="17">
        <v>15</v>
      </c>
      <c r="E20" s="18">
        <f t="shared" si="0"/>
        <v>-13.1441</v>
      </c>
      <c r="F20" s="12">
        <v>75</v>
      </c>
      <c r="G20" s="17">
        <v>18</v>
      </c>
      <c r="H20" s="18">
        <f t="shared" si="1"/>
        <v>-17.25</v>
      </c>
      <c r="I20" s="12"/>
      <c r="J20" s="17"/>
      <c r="K20" s="18">
        <f t="shared" si="2"/>
        <v>0</v>
      </c>
      <c r="L20" s="12"/>
      <c r="M20" s="17"/>
      <c r="N20" s="18">
        <f t="shared" si="3"/>
        <v>0</v>
      </c>
      <c r="O20" s="33">
        <f t="shared" si="4"/>
        <v>-30.3941</v>
      </c>
      <c r="P20" s="34">
        <v>16</v>
      </c>
      <c r="Q20" s="48">
        <f t="shared" si="5"/>
        <v>-13.144100000000002</v>
      </c>
      <c r="R20" s="49">
        <v>16</v>
      </c>
    </row>
    <row r="21" spans="1:18" s="16" customFormat="1" ht="19.5" customHeight="1">
      <c r="A21" s="19" t="s">
        <v>35</v>
      </c>
      <c r="B21" s="19" t="s">
        <v>12</v>
      </c>
      <c r="C21" s="12"/>
      <c r="D21" s="17">
        <v>30</v>
      </c>
      <c r="E21" s="18">
        <f t="shared" si="0"/>
        <v>-30</v>
      </c>
      <c r="F21" s="12">
        <v>172.3</v>
      </c>
      <c r="G21" s="17">
        <v>16</v>
      </c>
      <c r="H21" s="18">
        <f t="shared" si="1"/>
        <v>-14.277</v>
      </c>
      <c r="I21" s="12"/>
      <c r="J21" s="17"/>
      <c r="K21" s="18">
        <f t="shared" si="2"/>
        <v>0</v>
      </c>
      <c r="L21" s="12"/>
      <c r="M21" s="17"/>
      <c r="N21" s="18">
        <f t="shared" si="3"/>
        <v>0</v>
      </c>
      <c r="O21" s="33">
        <f t="shared" si="4"/>
        <v>-44.277</v>
      </c>
      <c r="P21" s="34">
        <v>20</v>
      </c>
      <c r="Q21" s="48">
        <f t="shared" si="5"/>
        <v>-14.277000000000001</v>
      </c>
      <c r="R21" s="49">
        <v>17</v>
      </c>
    </row>
    <row r="22" spans="1:18" s="16" customFormat="1" ht="19.5" customHeight="1">
      <c r="A22" s="19" t="s">
        <v>45</v>
      </c>
      <c r="B22" s="19" t="s">
        <v>12</v>
      </c>
      <c r="C22" s="12">
        <v>143.805</v>
      </c>
      <c r="D22" s="17">
        <v>16</v>
      </c>
      <c r="E22" s="18">
        <f t="shared" si="0"/>
        <v>-14.56195</v>
      </c>
      <c r="F22" s="12"/>
      <c r="G22" s="17">
        <v>30</v>
      </c>
      <c r="H22" s="18">
        <f t="shared" si="1"/>
        <v>-30</v>
      </c>
      <c r="I22" s="12"/>
      <c r="J22" s="17"/>
      <c r="K22" s="18">
        <f t="shared" si="2"/>
        <v>0</v>
      </c>
      <c r="L22" s="12"/>
      <c r="M22" s="17"/>
      <c r="N22" s="18">
        <f t="shared" si="3"/>
        <v>0</v>
      </c>
      <c r="O22" s="33">
        <f t="shared" si="4"/>
        <v>-44.561949999999996</v>
      </c>
      <c r="P22" s="34">
        <v>21</v>
      </c>
      <c r="Q22" s="48">
        <f t="shared" si="5"/>
        <v>-14.561949999999996</v>
      </c>
      <c r="R22" s="49">
        <v>18</v>
      </c>
    </row>
    <row r="23" spans="1:18" s="16" customFormat="1" ht="19.5" customHeight="1">
      <c r="A23" s="19" t="s">
        <v>48</v>
      </c>
      <c r="B23" s="19" t="s">
        <v>13</v>
      </c>
      <c r="C23" s="12">
        <v>70</v>
      </c>
      <c r="D23" s="17">
        <v>18</v>
      </c>
      <c r="E23" s="18">
        <f t="shared" si="0"/>
        <v>-17.3</v>
      </c>
      <c r="F23" s="12">
        <v>149.12</v>
      </c>
      <c r="G23" s="17">
        <v>17</v>
      </c>
      <c r="H23" s="18">
        <f t="shared" si="1"/>
        <v>-15.5088</v>
      </c>
      <c r="I23" s="12"/>
      <c r="J23" s="17"/>
      <c r="K23" s="18">
        <f t="shared" si="2"/>
        <v>0</v>
      </c>
      <c r="L23" s="12"/>
      <c r="M23" s="17"/>
      <c r="N23" s="18">
        <f t="shared" si="3"/>
        <v>0</v>
      </c>
      <c r="O23" s="33">
        <f t="shared" si="4"/>
        <v>-32.808800000000005</v>
      </c>
      <c r="P23" s="34">
        <v>17</v>
      </c>
      <c r="Q23" s="48">
        <f t="shared" si="5"/>
        <v>-15.508800000000004</v>
      </c>
      <c r="R23" s="49">
        <v>19</v>
      </c>
    </row>
    <row r="24" spans="1:18" s="16" customFormat="1" ht="19.5" customHeight="1">
      <c r="A24" s="19" t="s">
        <v>37</v>
      </c>
      <c r="B24" s="19" t="s">
        <v>13</v>
      </c>
      <c r="C24" s="12">
        <v>70</v>
      </c>
      <c r="D24" s="17">
        <v>17</v>
      </c>
      <c r="E24" s="18">
        <f t="shared" si="0"/>
        <v>-16.3</v>
      </c>
      <c r="F24" s="12"/>
      <c r="G24" s="17">
        <v>30</v>
      </c>
      <c r="H24" s="18">
        <f t="shared" si="1"/>
        <v>-30</v>
      </c>
      <c r="I24" s="12"/>
      <c r="J24" s="17"/>
      <c r="K24" s="18">
        <f t="shared" si="2"/>
        <v>0</v>
      </c>
      <c r="L24" s="12"/>
      <c r="M24" s="17"/>
      <c r="N24" s="18">
        <f t="shared" si="3"/>
        <v>0</v>
      </c>
      <c r="O24" s="33">
        <f t="shared" si="4"/>
        <v>-46.3</v>
      </c>
      <c r="P24" s="34">
        <v>22</v>
      </c>
      <c r="Q24" s="48">
        <f t="shared" si="5"/>
        <v>-16.299999999999997</v>
      </c>
      <c r="R24" s="49">
        <v>20</v>
      </c>
    </row>
    <row r="25" spans="1:18" s="16" customFormat="1" ht="19.5" customHeight="1">
      <c r="A25" s="19" t="s">
        <v>47</v>
      </c>
      <c r="B25" s="19" t="s">
        <v>12</v>
      </c>
      <c r="C25" s="12">
        <v>40</v>
      </c>
      <c r="D25" s="17">
        <v>22</v>
      </c>
      <c r="E25" s="18">
        <f t="shared" si="0"/>
        <v>-21.6</v>
      </c>
      <c r="F25" s="12">
        <v>60</v>
      </c>
      <c r="G25" s="17">
        <v>19</v>
      </c>
      <c r="H25" s="18">
        <f t="shared" si="1"/>
        <v>-18.4</v>
      </c>
      <c r="I25" s="12"/>
      <c r="J25" s="17"/>
      <c r="K25" s="18">
        <f t="shared" si="2"/>
        <v>0</v>
      </c>
      <c r="L25" s="12"/>
      <c r="M25" s="17"/>
      <c r="N25" s="18">
        <f t="shared" si="3"/>
        <v>0</v>
      </c>
      <c r="O25" s="33">
        <f t="shared" si="4"/>
        <v>-40</v>
      </c>
      <c r="P25" s="34">
        <v>18</v>
      </c>
      <c r="Q25" s="48">
        <f t="shared" si="5"/>
        <v>-18.4</v>
      </c>
      <c r="R25" s="49">
        <v>21</v>
      </c>
    </row>
    <row r="26" spans="1:18" s="16" customFormat="1" ht="19.5" customHeight="1">
      <c r="A26" s="19" t="s">
        <v>34</v>
      </c>
      <c r="B26" s="19" t="s">
        <v>12</v>
      </c>
      <c r="C26" s="12">
        <v>60</v>
      </c>
      <c r="D26" s="17">
        <v>20</v>
      </c>
      <c r="E26" s="18">
        <f t="shared" si="0"/>
        <v>-19.4</v>
      </c>
      <c r="F26" s="12"/>
      <c r="G26" s="17">
        <v>30</v>
      </c>
      <c r="H26" s="18">
        <f t="shared" si="1"/>
        <v>-30</v>
      </c>
      <c r="I26" s="12"/>
      <c r="J26" s="17"/>
      <c r="K26" s="18">
        <f t="shared" si="2"/>
        <v>0</v>
      </c>
      <c r="L26" s="12"/>
      <c r="M26" s="17"/>
      <c r="N26" s="18">
        <f t="shared" si="3"/>
        <v>0</v>
      </c>
      <c r="O26" s="33">
        <f t="shared" si="4"/>
        <v>-49.4</v>
      </c>
      <c r="P26" s="34">
        <v>23</v>
      </c>
      <c r="Q26" s="48">
        <f t="shared" si="5"/>
        <v>-19.4</v>
      </c>
      <c r="R26" s="49">
        <v>22</v>
      </c>
    </row>
    <row r="27" spans="1:18" s="16" customFormat="1" ht="19.5" customHeight="1">
      <c r="A27" s="19" t="s">
        <v>49</v>
      </c>
      <c r="B27" s="19" t="s">
        <v>11</v>
      </c>
      <c r="C27" s="12"/>
      <c r="D27" s="17">
        <v>30</v>
      </c>
      <c r="E27" s="18">
        <f t="shared" si="0"/>
        <v>-30</v>
      </c>
      <c r="F27" s="12">
        <v>35</v>
      </c>
      <c r="G27" s="17">
        <v>20</v>
      </c>
      <c r="H27" s="18">
        <f t="shared" si="1"/>
        <v>-19.65</v>
      </c>
      <c r="I27" s="12"/>
      <c r="J27" s="17"/>
      <c r="K27" s="18">
        <f t="shared" si="2"/>
        <v>0</v>
      </c>
      <c r="L27" s="12"/>
      <c r="M27" s="17"/>
      <c r="N27" s="18">
        <f t="shared" si="3"/>
        <v>0</v>
      </c>
      <c r="O27" s="33">
        <f t="shared" si="4"/>
        <v>-49.65</v>
      </c>
      <c r="P27" s="34">
        <v>24</v>
      </c>
      <c r="Q27" s="48">
        <f t="shared" si="5"/>
        <v>-19.65</v>
      </c>
      <c r="R27" s="49">
        <v>23</v>
      </c>
    </row>
    <row r="28" spans="1:18" s="16" customFormat="1" ht="19.5" customHeight="1">
      <c r="A28" s="19" t="s">
        <v>46</v>
      </c>
      <c r="B28" s="19" t="s">
        <v>12</v>
      </c>
      <c r="C28" s="12">
        <v>50</v>
      </c>
      <c r="D28" s="17">
        <v>21</v>
      </c>
      <c r="E28" s="18">
        <f t="shared" si="0"/>
        <v>-20.5</v>
      </c>
      <c r="F28" s="12">
        <v>30</v>
      </c>
      <c r="G28" s="17">
        <v>21</v>
      </c>
      <c r="H28" s="18">
        <f t="shared" si="1"/>
        <v>-20.7</v>
      </c>
      <c r="I28" s="12"/>
      <c r="J28" s="17"/>
      <c r="K28" s="18">
        <f t="shared" si="2"/>
        <v>0</v>
      </c>
      <c r="L28" s="12"/>
      <c r="M28" s="17"/>
      <c r="N28" s="18">
        <f t="shared" si="3"/>
        <v>0</v>
      </c>
      <c r="O28" s="33">
        <f t="shared" si="4"/>
        <v>-41.2</v>
      </c>
      <c r="P28" s="34">
        <v>19</v>
      </c>
      <c r="Q28" s="48">
        <f t="shared" si="5"/>
        <v>-20.500000000000004</v>
      </c>
      <c r="R28" s="49">
        <v>24</v>
      </c>
    </row>
  </sheetData>
  <mergeCells count="3">
    <mergeCell ref="O4:P4"/>
    <mergeCell ref="A1:H1"/>
    <mergeCell ref="Q4:R4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" sqref="I2"/>
    </sheetView>
  </sheetViews>
  <sheetFormatPr defaultColWidth="11.421875" defaultRowHeight="12.75"/>
  <cols>
    <col min="1" max="1" width="14.140625" style="22" customWidth="1"/>
    <col min="2" max="2" width="12.421875" style="22" customWidth="1"/>
    <col min="3" max="3" width="9.00390625" style="3" customWidth="1"/>
    <col min="4" max="4" width="3.140625" style="4" customWidth="1"/>
    <col min="5" max="5" width="8.28125" style="5" customWidth="1"/>
    <col min="6" max="6" width="9.421875" style="3" customWidth="1"/>
    <col min="7" max="7" width="3.57421875" style="4" customWidth="1"/>
    <col min="8" max="8" width="8.57421875" style="5" customWidth="1"/>
    <col min="9" max="9" width="9.140625" style="3" bestFit="1" customWidth="1"/>
    <col min="10" max="10" width="3.57421875" style="4" customWidth="1"/>
    <col min="11" max="11" width="8.57421875" style="5" customWidth="1"/>
    <col min="12" max="12" width="10.28125" style="3" customWidth="1"/>
    <col min="13" max="13" width="3.421875" style="4" customWidth="1"/>
    <col min="14" max="14" width="8.140625" style="2" customWidth="1"/>
    <col min="15" max="15" width="9.140625" style="3" customWidth="1"/>
    <col min="16" max="16" width="3.421875" style="4" customWidth="1"/>
    <col min="17" max="17" width="8.140625" style="2" bestFit="1" customWidth="1"/>
    <col min="18" max="18" width="8.421875" style="35" customWidth="1"/>
    <col min="19" max="19" width="3.7109375" style="35" customWidth="1"/>
    <col min="20" max="16384" width="10.00390625" style="1" customWidth="1"/>
  </cols>
  <sheetData>
    <row r="1" spans="1:19" s="28" customFormat="1" ht="15.75">
      <c r="A1" s="41" t="s">
        <v>39</v>
      </c>
      <c r="B1" s="41"/>
      <c r="C1" s="41"/>
      <c r="D1" s="41"/>
      <c r="E1" s="41"/>
      <c r="F1" s="41"/>
      <c r="G1" s="41"/>
      <c r="H1" s="41"/>
      <c r="I1" s="26" t="s">
        <v>8</v>
      </c>
      <c r="J1" s="27"/>
      <c r="K1" s="23" t="s">
        <v>43</v>
      </c>
      <c r="L1" s="25"/>
      <c r="M1" s="23"/>
      <c r="N1" s="24" t="s">
        <v>32</v>
      </c>
      <c r="O1" s="25"/>
      <c r="P1" s="23"/>
      <c r="Q1" s="24"/>
      <c r="R1" s="29"/>
      <c r="S1" s="29"/>
    </row>
    <row r="2" spans="1:19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6"/>
      <c r="P2" s="7"/>
      <c r="Q2" s="9"/>
      <c r="R2" s="30"/>
      <c r="S2" s="30"/>
    </row>
    <row r="3" spans="1:19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15</v>
      </c>
      <c r="J3" s="13" t="s">
        <v>2</v>
      </c>
      <c r="K3" s="14" t="s">
        <v>6</v>
      </c>
      <c r="L3" s="12" t="s">
        <v>9</v>
      </c>
      <c r="M3" s="13" t="s">
        <v>2</v>
      </c>
      <c r="N3" s="14" t="s">
        <v>7</v>
      </c>
      <c r="O3" s="12" t="s">
        <v>42</v>
      </c>
      <c r="P3" s="13" t="s">
        <v>2</v>
      </c>
      <c r="Q3" s="14" t="s">
        <v>38</v>
      </c>
      <c r="R3" s="31" t="s">
        <v>14</v>
      </c>
      <c r="S3" s="32" t="s">
        <v>2</v>
      </c>
    </row>
    <row r="4" spans="1:19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12"/>
      <c r="P4" s="13"/>
      <c r="Q4" s="20"/>
      <c r="R4" s="39" t="s">
        <v>16</v>
      </c>
      <c r="S4" s="40"/>
    </row>
    <row r="5" spans="1:19" s="16" customFormat="1" ht="18.75" customHeight="1">
      <c r="A5" s="37"/>
      <c r="B5" s="19"/>
      <c r="C5" s="12"/>
      <c r="D5" s="17"/>
      <c r="E5" s="18">
        <f aca="true" t="shared" si="0" ref="E5:E24">C5/100-D5</f>
        <v>0</v>
      </c>
      <c r="F5" s="12"/>
      <c r="G5" s="17"/>
      <c r="H5" s="18">
        <f aca="true" t="shared" si="1" ref="H5:H24">F5/100-G5</f>
        <v>0</v>
      </c>
      <c r="I5" s="12"/>
      <c r="J5" s="17"/>
      <c r="K5" s="18">
        <f aca="true" t="shared" si="2" ref="K5:K24">I5/100-J5</f>
        <v>0</v>
      </c>
      <c r="L5" s="12"/>
      <c r="M5" s="17"/>
      <c r="N5" s="18">
        <f aca="true" t="shared" si="3" ref="N5:N24">L5/100-M5</f>
        <v>0</v>
      </c>
      <c r="O5" s="12"/>
      <c r="P5" s="17"/>
      <c r="Q5" s="18">
        <f>O5/100-P5</f>
        <v>0</v>
      </c>
      <c r="R5" s="33">
        <f>E5+H5+K5+N5+Q5-MIN(E5,H5,K5,N5,Q5)</f>
        <v>0</v>
      </c>
      <c r="S5" s="34"/>
    </row>
    <row r="6" spans="1:19" s="16" customFormat="1" ht="18.75" customHeight="1">
      <c r="A6" s="37"/>
      <c r="B6" s="19"/>
      <c r="C6" s="12"/>
      <c r="D6" s="17"/>
      <c r="E6" s="18">
        <f t="shared" si="0"/>
        <v>0</v>
      </c>
      <c r="F6" s="12"/>
      <c r="G6" s="17"/>
      <c r="H6" s="18">
        <f t="shared" si="1"/>
        <v>0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12"/>
      <c r="P6" s="17"/>
      <c r="Q6" s="18">
        <f aca="true" t="shared" si="4" ref="Q6:Q24">O6/100-P6</f>
        <v>0</v>
      </c>
      <c r="R6" s="33">
        <f aca="true" t="shared" si="5" ref="R6:R24">E6+H6+K6+N6+Q6-MIN(E6,H6,K6,N6,Q6)</f>
        <v>0</v>
      </c>
      <c r="S6" s="34"/>
    </row>
    <row r="7" spans="1:20" s="16" customFormat="1" ht="18.75" customHeight="1">
      <c r="A7" s="37"/>
      <c r="B7" s="19"/>
      <c r="C7" s="12"/>
      <c r="D7" s="17"/>
      <c r="E7" s="18">
        <f t="shared" si="0"/>
        <v>0</v>
      </c>
      <c r="F7" s="12"/>
      <c r="G7" s="17"/>
      <c r="H7" s="18">
        <f t="shared" si="1"/>
        <v>0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12"/>
      <c r="P7" s="17"/>
      <c r="Q7" s="18">
        <f t="shared" si="4"/>
        <v>0</v>
      </c>
      <c r="R7" s="33">
        <f t="shared" si="5"/>
        <v>0</v>
      </c>
      <c r="S7" s="34"/>
      <c r="T7" s="36"/>
    </row>
    <row r="8" spans="1:19" s="16" customFormat="1" ht="18.75" customHeight="1">
      <c r="A8" s="37"/>
      <c r="B8" s="19"/>
      <c r="C8" s="12"/>
      <c r="D8" s="17"/>
      <c r="E8" s="18">
        <f t="shared" si="0"/>
        <v>0</v>
      </c>
      <c r="F8" s="12"/>
      <c r="G8" s="17"/>
      <c r="H8" s="18">
        <f t="shared" si="1"/>
        <v>0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12"/>
      <c r="P8" s="17"/>
      <c r="Q8" s="18">
        <f t="shared" si="4"/>
        <v>0</v>
      </c>
      <c r="R8" s="33">
        <f t="shared" si="5"/>
        <v>0</v>
      </c>
      <c r="S8" s="34"/>
    </row>
    <row r="9" spans="1:19" s="16" customFormat="1" ht="18.75" customHeight="1">
      <c r="A9" s="37"/>
      <c r="B9" s="19"/>
      <c r="C9" s="12"/>
      <c r="D9" s="17"/>
      <c r="E9" s="18">
        <f t="shared" si="0"/>
        <v>0</v>
      </c>
      <c r="F9" s="12"/>
      <c r="G9" s="17"/>
      <c r="H9" s="18">
        <f t="shared" si="1"/>
        <v>0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12"/>
      <c r="P9" s="17"/>
      <c r="Q9" s="18">
        <f t="shared" si="4"/>
        <v>0</v>
      </c>
      <c r="R9" s="33">
        <f t="shared" si="5"/>
        <v>0</v>
      </c>
      <c r="S9" s="34"/>
    </row>
    <row r="10" spans="1:19" s="16" customFormat="1" ht="18.75" customHeight="1">
      <c r="A10" s="37"/>
      <c r="B10" s="19"/>
      <c r="C10" s="12"/>
      <c r="D10" s="17"/>
      <c r="E10" s="18">
        <f t="shared" si="0"/>
        <v>0</v>
      </c>
      <c r="F10" s="12"/>
      <c r="G10" s="17"/>
      <c r="H10" s="18">
        <f t="shared" si="1"/>
        <v>0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12"/>
      <c r="P10" s="17"/>
      <c r="Q10" s="18">
        <f t="shared" si="4"/>
        <v>0</v>
      </c>
      <c r="R10" s="33">
        <f t="shared" si="5"/>
        <v>0</v>
      </c>
      <c r="S10" s="34"/>
    </row>
    <row r="11" spans="1:19" s="16" customFormat="1" ht="18.75" customHeight="1">
      <c r="A11" s="37"/>
      <c r="B11" s="19"/>
      <c r="C11" s="12"/>
      <c r="D11" s="17"/>
      <c r="E11" s="18">
        <f t="shared" si="0"/>
        <v>0</v>
      </c>
      <c r="F11" s="12"/>
      <c r="G11" s="17"/>
      <c r="H11" s="18">
        <f t="shared" si="1"/>
        <v>0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12"/>
      <c r="P11" s="17"/>
      <c r="Q11" s="18">
        <f t="shared" si="4"/>
        <v>0</v>
      </c>
      <c r="R11" s="33">
        <f t="shared" si="5"/>
        <v>0</v>
      </c>
      <c r="S11" s="34"/>
    </row>
    <row r="12" spans="1:19" s="16" customFormat="1" ht="18.75" customHeight="1">
      <c r="A12" s="37"/>
      <c r="B12" s="19"/>
      <c r="C12" s="12"/>
      <c r="D12" s="17"/>
      <c r="E12" s="18">
        <f t="shared" si="0"/>
        <v>0</v>
      </c>
      <c r="F12" s="12"/>
      <c r="G12" s="17"/>
      <c r="H12" s="18">
        <f t="shared" si="1"/>
        <v>0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12"/>
      <c r="P12" s="17"/>
      <c r="Q12" s="18">
        <f t="shared" si="4"/>
        <v>0</v>
      </c>
      <c r="R12" s="33">
        <f t="shared" si="5"/>
        <v>0</v>
      </c>
      <c r="S12" s="34"/>
    </row>
    <row r="13" spans="1:19" s="16" customFormat="1" ht="18.75" customHeight="1">
      <c r="A13" s="19"/>
      <c r="B13" s="19"/>
      <c r="C13" s="12"/>
      <c r="D13" s="17"/>
      <c r="E13" s="18">
        <f t="shared" si="0"/>
        <v>0</v>
      </c>
      <c r="F13" s="12"/>
      <c r="G13" s="17"/>
      <c r="H13" s="18">
        <f t="shared" si="1"/>
        <v>0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12"/>
      <c r="P13" s="17"/>
      <c r="Q13" s="18">
        <f t="shared" si="4"/>
        <v>0</v>
      </c>
      <c r="R13" s="33">
        <f t="shared" si="5"/>
        <v>0</v>
      </c>
      <c r="S13" s="34"/>
    </row>
    <row r="14" spans="1:19" s="16" customFormat="1" ht="18.75" customHeight="1">
      <c r="A14" s="19"/>
      <c r="B14" s="19"/>
      <c r="C14" s="12"/>
      <c r="D14" s="17"/>
      <c r="E14" s="18">
        <f t="shared" si="0"/>
        <v>0</v>
      </c>
      <c r="F14" s="12"/>
      <c r="G14" s="17"/>
      <c r="H14" s="18">
        <f t="shared" si="1"/>
        <v>0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12"/>
      <c r="P14" s="17"/>
      <c r="Q14" s="18">
        <f t="shared" si="4"/>
        <v>0</v>
      </c>
      <c r="R14" s="33">
        <f t="shared" si="5"/>
        <v>0</v>
      </c>
      <c r="S14" s="34"/>
    </row>
    <row r="15" spans="1:19" s="16" customFormat="1" ht="18.75" customHeight="1">
      <c r="A15" s="19"/>
      <c r="B15" s="19"/>
      <c r="C15" s="12"/>
      <c r="D15" s="17"/>
      <c r="E15" s="18">
        <f t="shared" si="0"/>
        <v>0</v>
      </c>
      <c r="F15" s="12"/>
      <c r="G15" s="17"/>
      <c r="H15" s="18">
        <f t="shared" si="1"/>
        <v>0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12"/>
      <c r="P15" s="17"/>
      <c r="Q15" s="18">
        <f t="shared" si="4"/>
        <v>0</v>
      </c>
      <c r="R15" s="33">
        <f t="shared" si="5"/>
        <v>0</v>
      </c>
      <c r="S15" s="34"/>
    </row>
    <row r="16" spans="1:19" s="16" customFormat="1" ht="18.75" customHeight="1">
      <c r="A16" s="19"/>
      <c r="B16" s="19"/>
      <c r="C16" s="12"/>
      <c r="D16" s="17"/>
      <c r="E16" s="18">
        <f t="shared" si="0"/>
        <v>0</v>
      </c>
      <c r="F16" s="12"/>
      <c r="G16" s="17"/>
      <c r="H16" s="18">
        <f t="shared" si="1"/>
        <v>0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12"/>
      <c r="P16" s="17"/>
      <c r="Q16" s="18">
        <f t="shared" si="4"/>
        <v>0</v>
      </c>
      <c r="R16" s="33">
        <f t="shared" si="5"/>
        <v>0</v>
      </c>
      <c r="S16" s="34"/>
    </row>
    <row r="17" spans="1:19" s="16" customFormat="1" ht="18.75" customHeight="1">
      <c r="A17" s="19"/>
      <c r="B17" s="19"/>
      <c r="C17" s="12"/>
      <c r="D17" s="17"/>
      <c r="E17" s="18">
        <f t="shared" si="0"/>
        <v>0</v>
      </c>
      <c r="F17" s="12"/>
      <c r="G17" s="17"/>
      <c r="H17" s="18">
        <f t="shared" si="1"/>
        <v>0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12"/>
      <c r="P17" s="17"/>
      <c r="Q17" s="18">
        <f t="shared" si="4"/>
        <v>0</v>
      </c>
      <c r="R17" s="33">
        <f t="shared" si="5"/>
        <v>0</v>
      </c>
      <c r="S17" s="34"/>
    </row>
    <row r="18" spans="1:19" s="16" customFormat="1" ht="18.75" customHeight="1">
      <c r="A18" s="19"/>
      <c r="B18" s="19"/>
      <c r="C18" s="12"/>
      <c r="D18" s="17"/>
      <c r="E18" s="18">
        <f t="shared" si="0"/>
        <v>0</v>
      </c>
      <c r="F18" s="12"/>
      <c r="G18" s="17"/>
      <c r="H18" s="18">
        <f t="shared" si="1"/>
        <v>0</v>
      </c>
      <c r="I18" s="12"/>
      <c r="J18" s="17"/>
      <c r="K18" s="18">
        <f t="shared" si="2"/>
        <v>0</v>
      </c>
      <c r="L18" s="12"/>
      <c r="M18" s="17"/>
      <c r="N18" s="18">
        <f t="shared" si="3"/>
        <v>0</v>
      </c>
      <c r="O18" s="12"/>
      <c r="P18" s="17"/>
      <c r="Q18" s="18">
        <f t="shared" si="4"/>
        <v>0</v>
      </c>
      <c r="R18" s="33">
        <f t="shared" si="5"/>
        <v>0</v>
      </c>
      <c r="S18" s="34"/>
    </row>
    <row r="19" spans="1:19" s="16" customFormat="1" ht="18.75" customHeight="1">
      <c r="A19" s="19"/>
      <c r="B19" s="19"/>
      <c r="C19" s="12"/>
      <c r="D19" s="17"/>
      <c r="E19" s="18">
        <f t="shared" si="0"/>
        <v>0</v>
      </c>
      <c r="F19" s="12"/>
      <c r="G19" s="17"/>
      <c r="H19" s="18">
        <f t="shared" si="1"/>
        <v>0</v>
      </c>
      <c r="I19" s="12"/>
      <c r="J19" s="17"/>
      <c r="K19" s="18">
        <f t="shared" si="2"/>
        <v>0</v>
      </c>
      <c r="L19" s="12"/>
      <c r="M19" s="17"/>
      <c r="N19" s="18">
        <f t="shared" si="3"/>
        <v>0</v>
      </c>
      <c r="O19" s="12"/>
      <c r="P19" s="17"/>
      <c r="Q19" s="18">
        <f t="shared" si="4"/>
        <v>0</v>
      </c>
      <c r="R19" s="33">
        <f t="shared" si="5"/>
        <v>0</v>
      </c>
      <c r="S19" s="34"/>
    </row>
    <row r="20" spans="1:20" s="16" customFormat="1" ht="18.75" customHeight="1">
      <c r="A20" s="19"/>
      <c r="B20" s="19"/>
      <c r="C20" s="12"/>
      <c r="D20" s="17"/>
      <c r="E20" s="18">
        <f t="shared" si="0"/>
        <v>0</v>
      </c>
      <c r="F20" s="12"/>
      <c r="G20" s="17"/>
      <c r="H20" s="18">
        <f t="shared" si="1"/>
        <v>0</v>
      </c>
      <c r="I20" s="12"/>
      <c r="J20" s="17"/>
      <c r="K20" s="18">
        <f t="shared" si="2"/>
        <v>0</v>
      </c>
      <c r="L20" s="12"/>
      <c r="M20" s="17"/>
      <c r="N20" s="18">
        <f t="shared" si="3"/>
        <v>0</v>
      </c>
      <c r="O20" s="12"/>
      <c r="P20" s="17"/>
      <c r="Q20" s="18">
        <f t="shared" si="4"/>
        <v>0</v>
      </c>
      <c r="R20" s="33">
        <f t="shared" si="5"/>
        <v>0</v>
      </c>
      <c r="S20" s="34"/>
      <c r="T20" s="36"/>
    </row>
    <row r="21" spans="1:19" s="16" customFormat="1" ht="18.75" customHeight="1">
      <c r="A21" s="37"/>
      <c r="B21" s="19"/>
      <c r="C21" s="12"/>
      <c r="D21" s="17"/>
      <c r="E21" s="18">
        <f t="shared" si="0"/>
        <v>0</v>
      </c>
      <c r="F21" s="12"/>
      <c r="G21" s="17"/>
      <c r="H21" s="18">
        <f t="shared" si="1"/>
        <v>0</v>
      </c>
      <c r="I21" s="12"/>
      <c r="J21" s="17"/>
      <c r="K21" s="18">
        <f t="shared" si="2"/>
        <v>0</v>
      </c>
      <c r="L21" s="12"/>
      <c r="M21" s="17"/>
      <c r="N21" s="18">
        <f t="shared" si="3"/>
        <v>0</v>
      </c>
      <c r="O21" s="12"/>
      <c r="P21" s="17"/>
      <c r="Q21" s="18">
        <f t="shared" si="4"/>
        <v>0</v>
      </c>
      <c r="R21" s="33">
        <f t="shared" si="5"/>
        <v>0</v>
      </c>
      <c r="S21" s="34"/>
    </row>
    <row r="22" spans="1:20" s="16" customFormat="1" ht="18.75" customHeight="1">
      <c r="A22" s="19"/>
      <c r="B22" s="19"/>
      <c r="C22" s="12"/>
      <c r="D22" s="17"/>
      <c r="E22" s="18">
        <f t="shared" si="0"/>
        <v>0</v>
      </c>
      <c r="F22" s="12"/>
      <c r="G22" s="17"/>
      <c r="H22" s="18">
        <f t="shared" si="1"/>
        <v>0</v>
      </c>
      <c r="I22" s="12"/>
      <c r="J22" s="17"/>
      <c r="K22" s="18">
        <f t="shared" si="2"/>
        <v>0</v>
      </c>
      <c r="L22" s="12"/>
      <c r="M22" s="17"/>
      <c r="N22" s="18">
        <f t="shared" si="3"/>
        <v>0</v>
      </c>
      <c r="O22" s="12"/>
      <c r="P22" s="17"/>
      <c r="Q22" s="18">
        <f t="shared" si="4"/>
        <v>0</v>
      </c>
      <c r="R22" s="33">
        <f t="shared" si="5"/>
        <v>0</v>
      </c>
      <c r="S22" s="34"/>
      <c r="T22" s="36"/>
    </row>
    <row r="23" spans="1:20" s="16" customFormat="1" ht="18.75" customHeight="1">
      <c r="A23" s="19"/>
      <c r="B23" s="19"/>
      <c r="C23" s="12"/>
      <c r="D23" s="17"/>
      <c r="E23" s="18">
        <f t="shared" si="0"/>
        <v>0</v>
      </c>
      <c r="F23" s="12"/>
      <c r="G23" s="17"/>
      <c r="H23" s="18">
        <f t="shared" si="1"/>
        <v>0</v>
      </c>
      <c r="I23" s="12"/>
      <c r="J23" s="17"/>
      <c r="K23" s="18">
        <f t="shared" si="2"/>
        <v>0</v>
      </c>
      <c r="L23" s="12"/>
      <c r="M23" s="17"/>
      <c r="N23" s="18">
        <f t="shared" si="3"/>
        <v>0</v>
      </c>
      <c r="O23" s="12"/>
      <c r="P23" s="17"/>
      <c r="Q23" s="18">
        <f t="shared" si="4"/>
        <v>0</v>
      </c>
      <c r="R23" s="33">
        <f t="shared" si="5"/>
        <v>0</v>
      </c>
      <c r="S23" s="34"/>
      <c r="T23" s="36"/>
    </row>
    <row r="24" spans="1:20" s="16" customFormat="1" ht="18.75" customHeight="1">
      <c r="A24" s="19"/>
      <c r="B24" s="19"/>
      <c r="C24" s="12"/>
      <c r="D24" s="17"/>
      <c r="E24" s="18">
        <f t="shared" si="0"/>
        <v>0</v>
      </c>
      <c r="F24" s="12"/>
      <c r="G24" s="17"/>
      <c r="H24" s="18">
        <f t="shared" si="1"/>
        <v>0</v>
      </c>
      <c r="I24" s="12"/>
      <c r="J24" s="17"/>
      <c r="K24" s="18">
        <f t="shared" si="2"/>
        <v>0</v>
      </c>
      <c r="L24" s="12"/>
      <c r="M24" s="17"/>
      <c r="N24" s="18">
        <f t="shared" si="3"/>
        <v>0</v>
      </c>
      <c r="O24" s="12"/>
      <c r="P24" s="17"/>
      <c r="Q24" s="18">
        <f t="shared" si="4"/>
        <v>0</v>
      </c>
      <c r="R24" s="33">
        <f t="shared" si="5"/>
        <v>0</v>
      </c>
      <c r="S24" s="34"/>
      <c r="T24" s="36"/>
    </row>
  </sheetData>
  <mergeCells count="2">
    <mergeCell ref="R4:S4"/>
    <mergeCell ref="A1:H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geschätzter Microsoft-Kunde</cp:lastModifiedBy>
  <cp:lastPrinted>2007-06-08T12:19:01Z</cp:lastPrinted>
  <dcterms:created xsi:type="dcterms:W3CDTF">2001-05-06T12:20:15Z</dcterms:created>
  <dcterms:modified xsi:type="dcterms:W3CDTF">2007-06-08T12:19:12Z</dcterms:modified>
  <cp:category/>
  <cp:version/>
  <cp:contentType/>
  <cp:contentStatus/>
</cp:coreProperties>
</file>