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Ende" sheetId="1" r:id="rId1"/>
    <sheet name="Tabelle1" sheetId="2" r:id="rId2"/>
  </sheets>
  <definedNames>
    <definedName name="_xlnm.Print_Titles" localSheetId="0">'Ende'!$1:$4</definedName>
  </definedNames>
  <calcPr fullCalcOnLoad="1"/>
</workbook>
</file>

<file path=xl/sharedStrings.xml><?xml version="1.0" encoding="utf-8"?>
<sst xmlns="http://schemas.openxmlformats.org/spreadsheetml/2006/main" count="69" uniqueCount="56">
  <si>
    <t>Name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</si>
  <si>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</si>
  <si>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</si>
  <si>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</si>
  <si>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</si>
  <si>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</si>
  <si>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</si>
  <si>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</si>
  <si>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</si>
  <si>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Stein</t>
  </si>
  <si>
    <t>VdSA Kellinghusen</t>
  </si>
  <si>
    <t>Ralf</t>
  </si>
  <si>
    <t>Nagel</t>
  </si>
  <si>
    <t>Jens</t>
  </si>
  <si>
    <t>Ebeling</t>
  </si>
  <si>
    <t>Olaf</t>
  </si>
  <si>
    <t>Maire-Hensge</t>
  </si>
  <si>
    <t>Heinz</t>
  </si>
  <si>
    <t>Harter</t>
  </si>
  <si>
    <t>Michael</t>
  </si>
  <si>
    <t>Bayer Leverkusen</t>
  </si>
  <si>
    <t>Bruder</t>
  </si>
  <si>
    <t>Klaus-Jürgen</t>
  </si>
  <si>
    <t>Balles</t>
  </si>
  <si>
    <t>Otmar</t>
  </si>
  <si>
    <t>AC Karden</t>
  </si>
  <si>
    <t>Neumann</t>
  </si>
  <si>
    <t>Jan</t>
  </si>
  <si>
    <t>Wagner</t>
  </si>
  <si>
    <t>Frank</t>
  </si>
  <si>
    <t>VdS1958 Idar - Oberstein</t>
  </si>
  <si>
    <t>Weigel</t>
  </si>
  <si>
    <t>Thomas</t>
  </si>
  <si>
    <t>SC Borussia 1920 Friedr.</t>
  </si>
  <si>
    <t>Dimmerling</t>
  </si>
  <si>
    <t>ASV Bingen</t>
  </si>
  <si>
    <t>Schäfer</t>
  </si>
  <si>
    <t>Horst</t>
  </si>
  <si>
    <t>Gerhard</t>
  </si>
  <si>
    <t>Kittlitz</t>
  </si>
  <si>
    <t>Carsten von</t>
  </si>
  <si>
    <t>Demin</t>
  </si>
  <si>
    <t>Gesamt</t>
  </si>
  <si>
    <t>mit Streichwert</t>
  </si>
  <si>
    <t xml:space="preserve">4. Qua. </t>
  </si>
  <si>
    <t>PSV Ratzeburg</t>
  </si>
  <si>
    <t>Bad Kreuzn.</t>
  </si>
  <si>
    <t>Evgenij</t>
  </si>
  <si>
    <t xml:space="preserve">Ergebnis der  Qualifikation zur  Weltmeisterschaft der Herren 2012  - Multi  - </t>
  </si>
  <si>
    <t>Iffezheim</t>
  </si>
  <si>
    <t>Köln</t>
  </si>
  <si>
    <t>Kelterer</t>
  </si>
  <si>
    <t>Erek</t>
  </si>
  <si>
    <t>Brösch</t>
  </si>
  <si>
    <t>Hunsinger</t>
  </si>
  <si>
    <t>Josef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</si>
</sst>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10" xfId="0" applyNumberFormat="1" applyFont="1" applyFill="1" applyBorder="1" applyAlignment="1" applyProtection="1">
      <alignment shrinkToFit="1"/>
      <protection/>
    </xf>
    <xf numFmtId="177" fontId="18" fillId="0" borderId="10" xfId="0" applyNumberFormat="1" applyFont="1" applyBorder="1" applyAlignment="1">
      <alignment shrinkToFit="1"/>
    </xf>
    <xf numFmtId="0" fontId="19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20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shrinkToFit="1"/>
      <protection/>
    </xf>
    <xf numFmtId="177" fontId="18" fillId="0" borderId="0" xfId="0" applyNumberFormat="1" applyFont="1" applyBorder="1" applyAlignment="1">
      <alignment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18" fillId="0" borderId="11" xfId="0" applyNumberFormat="1" applyFont="1" applyFill="1" applyBorder="1" applyAlignment="1" applyProtection="1">
      <alignment horizontal="center" shrinkToFit="1"/>
      <protection/>
    </xf>
    <xf numFmtId="0" fontId="18" fillId="0" borderId="12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18</xdr:row>
      <xdr:rowOff>123825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14325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workbookViewId="0" topLeftCell="A1">
      <selection activeCell="T13" sqref="T13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0039062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7.57421875" style="13" customWidth="1"/>
    <col min="8" max="8" width="4.140625" style="14" customWidth="1"/>
    <col min="9" max="9" width="8.7109375" style="15" customWidth="1"/>
    <col min="10" max="10" width="7.57421875" style="13" customWidth="1"/>
    <col min="11" max="11" width="3.8515625" style="14" customWidth="1"/>
    <col min="12" max="12" width="8.00390625" style="15" bestFit="1" customWidth="1"/>
    <col min="13" max="13" width="7.57421875" style="13" customWidth="1"/>
    <col min="14" max="14" width="3.8515625" style="14" customWidth="1"/>
    <col min="15" max="15" width="8.00390625" style="28" bestFit="1" customWidth="1"/>
    <col min="16" max="16" width="8.140625" style="26" bestFit="1" customWidth="1"/>
    <col min="17" max="17" width="3.57421875" style="34" customWidth="1"/>
    <col min="18" max="16384" width="10.00390625" style="1" customWidth="1"/>
  </cols>
  <sheetData>
    <row r="1" spans="1:17" s="6" customFormat="1" ht="15.75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9"/>
      <c r="O1" s="27"/>
      <c r="P1" s="22"/>
      <c r="Q1" s="30"/>
    </row>
    <row r="2" spans="1:17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</row>
    <row r="3" spans="1:17" s="2" customFormat="1" ht="19.5" customHeight="1">
      <c r="A3" s="16" t="s">
        <v>0</v>
      </c>
      <c r="B3" s="16"/>
      <c r="C3" s="16" t="s">
        <v>6</v>
      </c>
      <c r="D3" s="7" t="s">
        <v>5</v>
      </c>
      <c r="E3" s="17" t="s">
        <v>1</v>
      </c>
      <c r="F3" s="18" t="s">
        <v>2</v>
      </c>
      <c r="G3" s="5" t="s">
        <v>46</v>
      </c>
      <c r="H3" s="17" t="s">
        <v>1</v>
      </c>
      <c r="I3" s="18" t="s">
        <v>3</v>
      </c>
      <c r="J3" s="5" t="s">
        <v>49</v>
      </c>
      <c r="K3" s="17" t="s">
        <v>1</v>
      </c>
      <c r="L3" s="18" t="s">
        <v>4</v>
      </c>
      <c r="M3" s="5" t="s">
        <v>50</v>
      </c>
      <c r="N3" s="17" t="s">
        <v>1</v>
      </c>
      <c r="O3" s="29" t="s">
        <v>44</v>
      </c>
      <c r="P3" s="24" t="s">
        <v>42</v>
      </c>
      <c r="Q3" s="32" t="s">
        <v>1</v>
      </c>
    </row>
    <row r="4" spans="1:17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37" t="s">
        <v>43</v>
      </c>
      <c r="Q4" s="38"/>
    </row>
    <row r="5" spans="1:17" s="4" customFormat="1" ht="19.5" customHeight="1">
      <c r="A5" s="8" t="s">
        <v>14</v>
      </c>
      <c r="B5" s="8" t="s">
        <v>15</v>
      </c>
      <c r="C5" s="8" t="s">
        <v>7</v>
      </c>
      <c r="D5" s="7">
        <v>230.39</v>
      </c>
      <c r="E5" s="17">
        <v>1</v>
      </c>
      <c r="F5" s="20">
        <f aca="true" t="shared" si="0" ref="F5:F21">D5/100-E5</f>
        <v>1.3039</v>
      </c>
      <c r="G5" s="19">
        <v>247.16</v>
      </c>
      <c r="H5" s="17">
        <v>2</v>
      </c>
      <c r="I5" s="20">
        <f aca="true" t="shared" si="1" ref="I5:I21">G5/100-H5</f>
        <v>0.4716</v>
      </c>
      <c r="J5" s="19">
        <v>255.26</v>
      </c>
      <c r="K5" s="17">
        <v>1</v>
      </c>
      <c r="L5" s="18">
        <f aca="true" t="shared" si="2" ref="L5:L21">J5/100-K5</f>
        <v>1.5526</v>
      </c>
      <c r="M5" s="19">
        <v>259.27</v>
      </c>
      <c r="N5" s="17">
        <v>2</v>
      </c>
      <c r="O5" s="29">
        <f aca="true" t="shared" si="3" ref="O5:O21">M5/100-N5</f>
        <v>0.5926999999999998</v>
      </c>
      <c r="P5" s="25">
        <f aca="true" t="shared" si="4" ref="P5:P21">F5+I5+L5+O5-MIN(F5,I5,L5,O5)</f>
        <v>3.4492</v>
      </c>
      <c r="Q5" s="33">
        <v>1</v>
      </c>
    </row>
    <row r="6" spans="1:27" s="4" customFormat="1" ht="19.5" customHeight="1">
      <c r="A6" s="8" t="s">
        <v>9</v>
      </c>
      <c r="B6" s="8" t="s">
        <v>11</v>
      </c>
      <c r="C6" s="8" t="s">
        <v>7</v>
      </c>
      <c r="D6" s="7">
        <v>227.61</v>
      </c>
      <c r="E6" s="17">
        <v>2</v>
      </c>
      <c r="F6" s="20">
        <f t="shared" si="0"/>
        <v>0.2761</v>
      </c>
      <c r="G6" s="19">
        <v>247.12</v>
      </c>
      <c r="H6" s="17">
        <v>3</v>
      </c>
      <c r="I6" s="20">
        <f t="shared" si="1"/>
        <v>-0.5287999999999999</v>
      </c>
      <c r="J6" s="19">
        <v>241.435</v>
      </c>
      <c r="K6" s="17">
        <v>7</v>
      </c>
      <c r="L6" s="18">
        <f t="shared" si="2"/>
        <v>-4.585649999999999</v>
      </c>
      <c r="M6" s="19">
        <v>261.235</v>
      </c>
      <c r="N6" s="17">
        <v>1</v>
      </c>
      <c r="O6" s="29">
        <f t="shared" si="3"/>
        <v>1.6123500000000002</v>
      </c>
      <c r="P6" s="25">
        <f t="shared" si="4"/>
        <v>1.3596500000000002</v>
      </c>
      <c r="Q6" s="33">
        <v>2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5" ht="19.5" customHeight="1">
      <c r="A7" s="8" t="s">
        <v>16</v>
      </c>
      <c r="B7" s="8" t="s">
        <v>17</v>
      </c>
      <c r="C7" s="8" t="s">
        <v>10</v>
      </c>
      <c r="D7" s="7">
        <v>214.96</v>
      </c>
      <c r="E7" s="17">
        <v>7</v>
      </c>
      <c r="F7" s="20">
        <f t="shared" si="0"/>
        <v>-4.8504000000000005</v>
      </c>
      <c r="G7" s="19">
        <v>253.58</v>
      </c>
      <c r="H7" s="17">
        <v>1</v>
      </c>
      <c r="I7" s="20">
        <f t="shared" si="1"/>
        <v>1.5358</v>
      </c>
      <c r="J7" s="19">
        <v>246.155</v>
      </c>
      <c r="K7" s="17">
        <v>5</v>
      </c>
      <c r="L7" s="18">
        <f t="shared" si="2"/>
        <v>-2.53845</v>
      </c>
      <c r="M7" s="19">
        <v>237.62</v>
      </c>
      <c r="N7" s="17">
        <v>4</v>
      </c>
      <c r="O7" s="29">
        <f t="shared" si="3"/>
        <v>-1.6238000000000001</v>
      </c>
      <c r="P7" s="25">
        <f t="shared" si="4"/>
        <v>-2.62645</v>
      </c>
      <c r="Q7" s="33">
        <v>3</v>
      </c>
      <c r="R7" s="4"/>
      <c r="S7" s="4"/>
      <c r="T7" s="4"/>
      <c r="U7" s="4"/>
      <c r="V7" s="4"/>
      <c r="W7" s="4"/>
      <c r="X7" s="4"/>
      <c r="Y7" s="4"/>
    </row>
    <row r="8" spans="1:17" ht="19.5" customHeight="1">
      <c r="A8" s="8" t="s">
        <v>26</v>
      </c>
      <c r="B8" s="8" t="s">
        <v>27</v>
      </c>
      <c r="C8" s="8" t="s">
        <v>45</v>
      </c>
      <c r="D8" s="7">
        <v>223.4</v>
      </c>
      <c r="E8" s="17">
        <v>5</v>
      </c>
      <c r="F8" s="20">
        <f t="shared" si="0"/>
        <v>-2.766</v>
      </c>
      <c r="G8" s="19">
        <v>188.405</v>
      </c>
      <c r="H8" s="17">
        <v>12</v>
      </c>
      <c r="I8" s="20">
        <f t="shared" si="1"/>
        <v>-10.11595</v>
      </c>
      <c r="J8" s="19">
        <v>250.17</v>
      </c>
      <c r="K8" s="17">
        <v>3</v>
      </c>
      <c r="L8" s="18">
        <f t="shared" si="2"/>
        <v>-0.49829999999999997</v>
      </c>
      <c r="M8" s="19">
        <v>245.6</v>
      </c>
      <c r="N8" s="17">
        <v>3</v>
      </c>
      <c r="O8" s="29">
        <f t="shared" si="3"/>
        <v>-0.544</v>
      </c>
      <c r="P8" s="25">
        <f t="shared" si="4"/>
        <v>-3.808300000000001</v>
      </c>
      <c r="Q8" s="33">
        <v>4</v>
      </c>
    </row>
    <row r="9" spans="1:27" s="4" customFormat="1" ht="19.5" customHeight="1">
      <c r="A9" s="8" t="s">
        <v>51</v>
      </c>
      <c r="B9" s="8" t="s">
        <v>52</v>
      </c>
      <c r="C9" s="8" t="s">
        <v>7</v>
      </c>
      <c r="D9" s="7">
        <v>214.68</v>
      </c>
      <c r="E9" s="17">
        <v>8</v>
      </c>
      <c r="F9" s="20">
        <f t="shared" si="0"/>
        <v>-5.853199999999999</v>
      </c>
      <c r="G9" s="19">
        <v>239.46</v>
      </c>
      <c r="H9" s="17">
        <v>4</v>
      </c>
      <c r="I9" s="20">
        <f t="shared" si="1"/>
        <v>-1.6054</v>
      </c>
      <c r="J9" s="19">
        <v>251.36</v>
      </c>
      <c r="K9" s="17">
        <v>2</v>
      </c>
      <c r="L9" s="18">
        <f t="shared" si="2"/>
        <v>0.5136000000000003</v>
      </c>
      <c r="M9" s="19">
        <v>235.735</v>
      </c>
      <c r="N9" s="17">
        <v>6</v>
      </c>
      <c r="O9" s="29">
        <f t="shared" si="3"/>
        <v>-3.6426499999999997</v>
      </c>
      <c r="P9" s="25">
        <f t="shared" si="4"/>
        <v>-4.734449999999999</v>
      </c>
      <c r="Q9" s="33">
        <v>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9.5" customHeight="1">
      <c r="A10" s="8" t="s">
        <v>12</v>
      </c>
      <c r="B10" s="8" t="s">
        <v>13</v>
      </c>
      <c r="C10" s="8" t="s">
        <v>7</v>
      </c>
      <c r="D10" s="7">
        <v>208.57</v>
      </c>
      <c r="E10" s="17">
        <v>9</v>
      </c>
      <c r="F10" s="20">
        <f t="shared" si="0"/>
        <v>-6.9143</v>
      </c>
      <c r="G10" s="19">
        <v>238.19</v>
      </c>
      <c r="H10" s="17">
        <v>5</v>
      </c>
      <c r="I10" s="20">
        <f t="shared" si="1"/>
        <v>-2.6181</v>
      </c>
      <c r="J10" s="19">
        <v>246.93</v>
      </c>
      <c r="K10" s="17">
        <v>4</v>
      </c>
      <c r="L10" s="18">
        <f t="shared" si="2"/>
        <v>-1.5307</v>
      </c>
      <c r="M10" s="19">
        <v>236.27</v>
      </c>
      <c r="N10" s="17">
        <v>5</v>
      </c>
      <c r="O10" s="29">
        <f t="shared" si="3"/>
        <v>-2.6372999999999998</v>
      </c>
      <c r="P10" s="25">
        <f t="shared" si="4"/>
        <v>-6.7860999999999985</v>
      </c>
      <c r="Q10" s="33">
        <v>6</v>
      </c>
      <c r="R10" s="4"/>
      <c r="S10" s="4"/>
      <c r="T10" s="4"/>
      <c r="U10" s="4"/>
      <c r="V10" s="4"/>
      <c r="Z10" s="4"/>
      <c r="AA10" s="4"/>
    </row>
    <row r="11" spans="1:17" ht="19.5" customHeight="1">
      <c r="A11" s="8" t="s">
        <v>23</v>
      </c>
      <c r="B11" s="8" t="s">
        <v>24</v>
      </c>
      <c r="C11" s="8" t="s">
        <v>25</v>
      </c>
      <c r="D11" s="7">
        <v>223.96</v>
      </c>
      <c r="E11" s="17">
        <v>3</v>
      </c>
      <c r="F11" s="20">
        <f t="shared" si="0"/>
        <v>-0.7603999999999997</v>
      </c>
      <c r="G11" s="19">
        <v>232.495</v>
      </c>
      <c r="H11" s="17">
        <v>6</v>
      </c>
      <c r="I11" s="20">
        <f t="shared" si="1"/>
        <v>-3.67505</v>
      </c>
      <c r="J11" s="19">
        <v>243.3</v>
      </c>
      <c r="K11" s="17">
        <v>6</v>
      </c>
      <c r="L11" s="18">
        <f t="shared" si="2"/>
        <v>-3.5669999999999997</v>
      </c>
      <c r="M11" s="19">
        <v>231.07</v>
      </c>
      <c r="N11" s="17">
        <v>7</v>
      </c>
      <c r="O11" s="29">
        <f t="shared" si="3"/>
        <v>-4.6893</v>
      </c>
      <c r="P11" s="25">
        <f t="shared" si="4"/>
        <v>-8.00245</v>
      </c>
      <c r="Q11" s="33">
        <v>7</v>
      </c>
    </row>
    <row r="12" spans="1:17" ht="19.5" customHeight="1">
      <c r="A12" s="8" t="s">
        <v>21</v>
      </c>
      <c r="B12" s="8" t="s">
        <v>22</v>
      </c>
      <c r="C12" s="8" t="s">
        <v>7</v>
      </c>
      <c r="D12" s="7">
        <v>223.88</v>
      </c>
      <c r="E12" s="17">
        <v>4</v>
      </c>
      <c r="F12" s="20">
        <f t="shared" si="0"/>
        <v>-1.7612</v>
      </c>
      <c r="G12" s="19">
        <v>212.305</v>
      </c>
      <c r="H12" s="17">
        <v>8</v>
      </c>
      <c r="I12" s="20">
        <f t="shared" si="1"/>
        <v>-5.87695</v>
      </c>
      <c r="J12" s="19">
        <v>228.58</v>
      </c>
      <c r="K12" s="17">
        <v>9</v>
      </c>
      <c r="L12" s="18">
        <f t="shared" si="2"/>
        <v>-6.7142</v>
      </c>
      <c r="M12" s="19">
        <v>159.835</v>
      </c>
      <c r="N12" s="17">
        <v>15</v>
      </c>
      <c r="O12" s="29">
        <f t="shared" si="3"/>
        <v>-13.40165</v>
      </c>
      <c r="P12" s="25">
        <f t="shared" si="4"/>
        <v>-14.352349999999998</v>
      </c>
      <c r="Q12" s="33">
        <v>8</v>
      </c>
    </row>
    <row r="13" spans="1:17" ht="19.5" customHeight="1">
      <c r="A13" s="8" t="s">
        <v>18</v>
      </c>
      <c r="B13" s="8" t="s">
        <v>19</v>
      </c>
      <c r="C13" s="8" t="s">
        <v>20</v>
      </c>
      <c r="D13" s="7">
        <v>219.145</v>
      </c>
      <c r="E13" s="17">
        <v>6</v>
      </c>
      <c r="F13" s="20">
        <f t="shared" si="0"/>
        <v>-3.80855</v>
      </c>
      <c r="G13" s="19"/>
      <c r="H13" s="17">
        <v>50</v>
      </c>
      <c r="I13" s="20">
        <f t="shared" si="1"/>
        <v>-50</v>
      </c>
      <c r="J13" s="19">
        <v>230.23</v>
      </c>
      <c r="K13" s="17">
        <v>8</v>
      </c>
      <c r="L13" s="18">
        <f t="shared" si="2"/>
        <v>-5.6977</v>
      </c>
      <c r="M13" s="19">
        <v>226.41</v>
      </c>
      <c r="N13" s="17">
        <v>8</v>
      </c>
      <c r="O13" s="29">
        <f t="shared" si="3"/>
        <v>-5.7359</v>
      </c>
      <c r="P13" s="25">
        <f t="shared" si="4"/>
        <v>-15.242149999999995</v>
      </c>
      <c r="Q13" s="33">
        <v>9</v>
      </c>
    </row>
    <row r="14" spans="1:17" ht="19.5" customHeight="1">
      <c r="A14" s="8" t="s">
        <v>31</v>
      </c>
      <c r="B14" s="8" t="s">
        <v>32</v>
      </c>
      <c r="C14" s="8" t="s">
        <v>33</v>
      </c>
      <c r="D14" s="7">
        <v>193.715</v>
      </c>
      <c r="E14" s="17">
        <v>12</v>
      </c>
      <c r="F14" s="20">
        <f t="shared" si="0"/>
        <v>-10.062850000000001</v>
      </c>
      <c r="G14" s="19">
        <v>227.005</v>
      </c>
      <c r="H14" s="17">
        <v>7</v>
      </c>
      <c r="I14" s="20">
        <f t="shared" si="1"/>
        <v>-4.7299500000000005</v>
      </c>
      <c r="J14" s="19">
        <v>217.4</v>
      </c>
      <c r="K14" s="17">
        <v>11</v>
      </c>
      <c r="L14" s="18">
        <f t="shared" si="2"/>
        <v>-8.826</v>
      </c>
      <c r="M14" s="19">
        <v>223.345</v>
      </c>
      <c r="N14" s="17">
        <v>9</v>
      </c>
      <c r="O14" s="29">
        <f t="shared" si="3"/>
        <v>-6.7665500000000005</v>
      </c>
      <c r="P14" s="25">
        <f t="shared" si="4"/>
        <v>-20.3225</v>
      </c>
      <c r="Q14" s="33">
        <v>10</v>
      </c>
    </row>
    <row r="15" spans="1:17" ht="19.5" customHeight="1">
      <c r="A15" s="8" t="s">
        <v>41</v>
      </c>
      <c r="B15" s="8" t="s">
        <v>47</v>
      </c>
      <c r="C15" s="8" t="s">
        <v>33</v>
      </c>
      <c r="D15" s="7">
        <v>192.34</v>
      </c>
      <c r="E15" s="17">
        <v>13</v>
      </c>
      <c r="F15" s="20">
        <f t="shared" si="0"/>
        <v>-11.0766</v>
      </c>
      <c r="G15" s="19">
        <v>203.175</v>
      </c>
      <c r="H15" s="17">
        <v>9</v>
      </c>
      <c r="I15" s="20">
        <f t="shared" si="1"/>
        <v>-6.968249999999999</v>
      </c>
      <c r="J15" s="19">
        <v>194.805</v>
      </c>
      <c r="K15" s="17">
        <v>14</v>
      </c>
      <c r="L15" s="18">
        <f t="shared" si="2"/>
        <v>-12.05195</v>
      </c>
      <c r="M15" s="19">
        <v>200.5</v>
      </c>
      <c r="N15" s="17">
        <v>12</v>
      </c>
      <c r="O15" s="29">
        <f t="shared" si="3"/>
        <v>-9.995000000000001</v>
      </c>
      <c r="P15" s="25">
        <f t="shared" si="4"/>
        <v>-28.039849999999994</v>
      </c>
      <c r="Q15" s="33">
        <v>11</v>
      </c>
    </row>
    <row r="16" spans="1:17" ht="19.5" customHeight="1">
      <c r="A16" s="8" t="s">
        <v>34</v>
      </c>
      <c r="B16" s="8" t="s">
        <v>38</v>
      </c>
      <c r="C16" s="8" t="s">
        <v>35</v>
      </c>
      <c r="D16" s="7">
        <v>195.68</v>
      </c>
      <c r="E16" s="17">
        <v>11</v>
      </c>
      <c r="F16" s="20">
        <f t="shared" si="0"/>
        <v>-9.0432</v>
      </c>
      <c r="G16" s="19">
        <v>199.99</v>
      </c>
      <c r="H16" s="17">
        <v>10</v>
      </c>
      <c r="I16" s="20">
        <f t="shared" si="1"/>
        <v>-8.0001</v>
      </c>
      <c r="J16" s="19">
        <v>197.73</v>
      </c>
      <c r="K16" s="17">
        <v>13</v>
      </c>
      <c r="L16" s="18">
        <f t="shared" si="2"/>
        <v>-11.0227</v>
      </c>
      <c r="M16" s="19">
        <v>60</v>
      </c>
      <c r="N16" s="17">
        <v>17</v>
      </c>
      <c r="O16" s="29">
        <f t="shared" si="3"/>
        <v>-16.4</v>
      </c>
      <c r="P16" s="25">
        <f t="shared" si="4"/>
        <v>-28.066000000000003</v>
      </c>
      <c r="Q16" s="33">
        <v>12</v>
      </c>
    </row>
    <row r="17" spans="1:17" ht="19.5" customHeight="1">
      <c r="A17" s="8" t="s">
        <v>53</v>
      </c>
      <c r="B17" s="8" t="s">
        <v>19</v>
      </c>
      <c r="C17" s="8" t="s">
        <v>8</v>
      </c>
      <c r="D17" s="7"/>
      <c r="E17" s="17">
        <v>50</v>
      </c>
      <c r="F17" s="20">
        <f t="shared" si="0"/>
        <v>-50</v>
      </c>
      <c r="G17" s="19">
        <v>182.36</v>
      </c>
      <c r="H17" s="17">
        <v>13</v>
      </c>
      <c r="I17" s="20">
        <f t="shared" si="1"/>
        <v>-11.1764</v>
      </c>
      <c r="J17" s="19">
        <v>210.17</v>
      </c>
      <c r="K17" s="17">
        <v>12</v>
      </c>
      <c r="L17" s="18">
        <f t="shared" si="2"/>
        <v>-9.8983</v>
      </c>
      <c r="M17" s="19">
        <v>209.035</v>
      </c>
      <c r="N17" s="17">
        <v>10</v>
      </c>
      <c r="O17" s="29">
        <f t="shared" si="3"/>
        <v>-7.90965</v>
      </c>
      <c r="P17" s="25">
        <f t="shared" si="4"/>
        <v>-28.984350000000006</v>
      </c>
      <c r="Q17" s="33">
        <v>13</v>
      </c>
    </row>
    <row r="18" spans="1:17" ht="19.5" customHeight="1">
      <c r="A18" s="8" t="s">
        <v>39</v>
      </c>
      <c r="B18" s="8" t="s">
        <v>40</v>
      </c>
      <c r="C18" s="8" t="s">
        <v>8</v>
      </c>
      <c r="D18" s="7">
        <v>199.31</v>
      </c>
      <c r="E18" s="17">
        <v>10</v>
      </c>
      <c r="F18" s="20">
        <f t="shared" si="0"/>
        <v>-8.0069</v>
      </c>
      <c r="G18" s="19">
        <v>181.485</v>
      </c>
      <c r="H18" s="17">
        <v>14</v>
      </c>
      <c r="I18" s="20">
        <f t="shared" si="1"/>
        <v>-12.18515</v>
      </c>
      <c r="J18" s="19">
        <v>190.18</v>
      </c>
      <c r="K18" s="17">
        <v>15</v>
      </c>
      <c r="L18" s="18">
        <f t="shared" si="2"/>
        <v>-13.0982</v>
      </c>
      <c r="M18" s="19">
        <v>202.155</v>
      </c>
      <c r="N18" s="17">
        <v>11</v>
      </c>
      <c r="O18" s="29">
        <f t="shared" si="3"/>
        <v>-8.97845</v>
      </c>
      <c r="P18" s="25">
        <f t="shared" si="4"/>
        <v>-29.170500000000004</v>
      </c>
      <c r="Q18" s="33">
        <v>14</v>
      </c>
    </row>
    <row r="19" spans="1:17" ht="19.5" customHeight="1">
      <c r="A19" s="8" t="s">
        <v>28</v>
      </c>
      <c r="B19" s="8" t="s">
        <v>29</v>
      </c>
      <c r="C19" s="8" t="s">
        <v>33</v>
      </c>
      <c r="D19" s="7">
        <v>65</v>
      </c>
      <c r="E19" s="17">
        <v>15</v>
      </c>
      <c r="F19" s="20">
        <f t="shared" si="0"/>
        <v>-14.35</v>
      </c>
      <c r="G19" s="19">
        <v>197.06</v>
      </c>
      <c r="H19" s="17">
        <v>11</v>
      </c>
      <c r="I19" s="20">
        <f t="shared" si="1"/>
        <v>-9.029399999999999</v>
      </c>
      <c r="J19" s="19">
        <v>222.125</v>
      </c>
      <c r="K19" s="17">
        <v>10</v>
      </c>
      <c r="L19" s="18">
        <f t="shared" si="2"/>
        <v>-7.7787500000000005</v>
      </c>
      <c r="M19" s="19">
        <v>95</v>
      </c>
      <c r="N19" s="17">
        <v>16</v>
      </c>
      <c r="O19" s="29">
        <f t="shared" si="3"/>
        <v>-15.05</v>
      </c>
      <c r="P19" s="25">
        <f t="shared" si="4"/>
        <v>-31.158150000000003</v>
      </c>
      <c r="Q19" s="33">
        <v>15</v>
      </c>
    </row>
    <row r="20" spans="1:17" ht="19.5" customHeight="1">
      <c r="A20" s="8" t="s">
        <v>36</v>
      </c>
      <c r="B20" s="8" t="s">
        <v>37</v>
      </c>
      <c r="C20" s="8" t="s">
        <v>30</v>
      </c>
      <c r="D20" s="7">
        <v>181.265</v>
      </c>
      <c r="E20" s="17">
        <v>14</v>
      </c>
      <c r="F20" s="20">
        <f t="shared" si="0"/>
        <v>-12.18735</v>
      </c>
      <c r="G20" s="19">
        <v>55</v>
      </c>
      <c r="H20" s="17">
        <v>15</v>
      </c>
      <c r="I20" s="20">
        <f t="shared" si="1"/>
        <v>-14.45</v>
      </c>
      <c r="J20" s="19">
        <v>175.54</v>
      </c>
      <c r="K20" s="17">
        <v>16</v>
      </c>
      <c r="L20" s="18">
        <f t="shared" si="2"/>
        <v>-14.2446</v>
      </c>
      <c r="M20" s="19">
        <v>182.615</v>
      </c>
      <c r="N20" s="17">
        <v>14</v>
      </c>
      <c r="O20" s="29">
        <f t="shared" si="3"/>
        <v>-12.17385</v>
      </c>
      <c r="P20" s="25">
        <f t="shared" si="4"/>
        <v>-38.6058</v>
      </c>
      <c r="Q20" s="33">
        <v>16</v>
      </c>
    </row>
    <row r="21" spans="1:17" ht="19.5" customHeight="1">
      <c r="A21" s="8" t="s">
        <v>54</v>
      </c>
      <c r="B21" s="8" t="s">
        <v>55</v>
      </c>
      <c r="C21" s="8" t="s">
        <v>30</v>
      </c>
      <c r="D21" s="7"/>
      <c r="E21" s="17">
        <v>50</v>
      </c>
      <c r="F21" s="20">
        <f t="shared" si="0"/>
        <v>-50</v>
      </c>
      <c r="G21" s="19"/>
      <c r="H21" s="17">
        <v>50</v>
      </c>
      <c r="I21" s="20">
        <f t="shared" si="1"/>
        <v>-50</v>
      </c>
      <c r="J21" s="19">
        <v>171.08</v>
      </c>
      <c r="K21" s="17">
        <v>17</v>
      </c>
      <c r="L21" s="18">
        <f t="shared" si="2"/>
        <v>-15.2892</v>
      </c>
      <c r="M21" s="19">
        <v>182.975</v>
      </c>
      <c r="N21" s="17">
        <v>13</v>
      </c>
      <c r="O21" s="29">
        <f t="shared" si="3"/>
        <v>-11.17025</v>
      </c>
      <c r="P21" s="25">
        <f t="shared" si="4"/>
        <v>-76.45944999999999</v>
      </c>
      <c r="Q21" s="33">
        <v>17</v>
      </c>
    </row>
    <row r="22" ht="13.5">
      <c r="P22" s="35"/>
    </row>
    <row r="23" ht="13.5">
      <c r="P23" s="35"/>
    </row>
    <row r="24" ht="13.5">
      <c r="P24" s="35"/>
    </row>
  </sheetData>
  <sheetProtection/>
  <mergeCells count="2">
    <mergeCell ref="A1:M1"/>
    <mergeCell ref="P4:Q4"/>
  </mergeCells>
  <printOptions/>
  <pageMargins left="0.5905511811023623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2012-05-14T14:14:43Z</cp:lastPrinted>
  <dcterms:created xsi:type="dcterms:W3CDTF">2001-05-06T11:53:34Z</dcterms:created>
  <dcterms:modified xsi:type="dcterms:W3CDTF">2012-07-01T13:44:17Z</dcterms:modified>
  <cp:category/>
  <cp:version/>
  <cp:contentType/>
  <cp:contentStatus/>
</cp:coreProperties>
</file>