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Ende" sheetId="1" r:id="rId1"/>
    <sheet name="Tabelle1" sheetId="2" r:id="rId2"/>
  </sheets>
  <definedNames>
    <definedName name="_xlnm.Print_Titles" localSheetId="0">'Ende'!$1:$4</definedName>
  </definedNames>
  <calcPr fullCalcOnLoad="1"/>
</workbook>
</file>

<file path=xl/sharedStrings.xml><?xml version="1.0" encoding="utf-8"?>
<sst xmlns="http://schemas.openxmlformats.org/spreadsheetml/2006/main" count="69" uniqueCount="56">
  <si>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</si>
  <si>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</si>
  <si>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</si>
  <si>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</si>
  <si>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</si>
  <si>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</si>
  <si>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</si>
  <si>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</si>
  <si>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</si>
  <si>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</si>
  <si>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</si>
  <si>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</si>
  <si>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</si>
  <si>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</si>
  <si>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</si>
  <si>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</si>
  <si>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</si>
  <si>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</si>
  <si>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</si>
  <si>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</si>
  <si>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Bayer Leverkusen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</si>
  <si>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</si>
  <si>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</si>
  <si>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</si>
  <si>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</si>
  <si>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</si>
  <si>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</si>
  <si>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</si>
  <si>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</si>
  <si>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</si>
  <si>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VdS1958 Idar - Oberstein</t>
  </si>
  <si>
    <t>Weigel</t>
  </si>
  <si>
    <t>Thomas</t>
  </si>
  <si>
    <t>SC Borussia 1920 Friedr.</t>
  </si>
  <si>
    <t>Dimmerling</t>
  </si>
  <si>
    <t>ASV Bingen</t>
  </si>
  <si>
    <t>Schäfer</t>
  </si>
  <si>
    <t>Horst</t>
  </si>
  <si>
    <t>Gerhard</t>
  </si>
  <si>
    <t>Kittlitz</t>
  </si>
  <si>
    <t>Carsten von</t>
  </si>
  <si>
    <t>Demin</t>
  </si>
  <si>
    <t>Gesamt</t>
  </si>
  <si>
    <t>mit Streichwert</t>
  </si>
  <si>
    <t xml:space="preserve">4. Qua. </t>
  </si>
  <si>
    <t>PSV Ratzeburg</t>
  </si>
  <si>
    <t>Bad Kreuzn.</t>
  </si>
  <si>
    <t>Evgenij</t>
  </si>
  <si>
    <t xml:space="preserve">Ergebnis der  Qualifikation zur  Weltmeisterschaft der Herren 2012  -Allround - </t>
  </si>
  <si>
    <t>Iffezheim</t>
  </si>
  <si>
    <t>Köln</t>
  </si>
  <si>
    <t>Kelterer</t>
  </si>
  <si>
    <t>Erek</t>
  </si>
  <si>
    <t>Brösch</t>
  </si>
  <si>
    <t>Hunsinger</t>
  </si>
  <si>
    <t>Josef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</si>
</sst>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10" xfId="0" applyNumberFormat="1" applyFont="1" applyFill="1" applyBorder="1" applyAlignment="1" applyProtection="1">
      <alignment shrinkToFit="1"/>
      <protection/>
    </xf>
    <xf numFmtId="177" fontId="18" fillId="0" borderId="10" xfId="0" applyNumberFormat="1" applyFont="1" applyBorder="1" applyAlignment="1">
      <alignment shrinkToFit="1"/>
    </xf>
    <xf numFmtId="0" fontId="19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177" fontId="18" fillId="0" borderId="0" xfId="0" applyNumberFormat="1" applyFont="1" applyBorder="1" applyAlignment="1">
      <alignment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18" fillId="0" borderId="11" xfId="0" applyNumberFormat="1" applyFont="1" applyFill="1" applyBorder="1" applyAlignment="1" applyProtection="1">
      <alignment horizontal="center" shrinkToFit="1"/>
      <protection/>
    </xf>
    <xf numFmtId="0" fontId="18" fillId="0" borderId="12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13</xdr:row>
      <xdr:rowOff>123825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143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 topLeftCell="A8">
      <selection activeCell="T12" sqref="T12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0039062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9.140625" style="13" customWidth="1"/>
    <col min="8" max="8" width="4.140625" style="14" customWidth="1"/>
    <col min="9" max="9" width="8.7109375" style="15" customWidth="1"/>
    <col min="10" max="10" width="8.57421875" style="13" customWidth="1"/>
    <col min="11" max="11" width="3.8515625" style="14" customWidth="1"/>
    <col min="12" max="12" width="8.00390625" style="15" bestFit="1" customWidth="1"/>
    <col min="13" max="13" width="9.14062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3.57421875" style="34" customWidth="1"/>
    <col min="18" max="16384" width="10.00390625" style="1" customWidth="1"/>
  </cols>
  <sheetData>
    <row r="1" spans="1:17" s="6" customFormat="1" ht="15.75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9"/>
      <c r="O1" s="27"/>
      <c r="P1" s="22"/>
      <c r="Q1" s="30"/>
    </row>
    <row r="2" spans="1:17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</row>
    <row r="3" spans="1:17" s="2" customFormat="1" ht="19.5" customHeight="1">
      <c r="A3" s="16" t="s">
        <v>0</v>
      </c>
      <c r="B3" s="16"/>
      <c r="C3" s="16" t="s">
        <v>6</v>
      </c>
      <c r="D3" s="7" t="s">
        <v>5</v>
      </c>
      <c r="E3" s="17" t="s">
        <v>1</v>
      </c>
      <c r="F3" s="18" t="s">
        <v>2</v>
      </c>
      <c r="G3" s="5" t="s">
        <v>46</v>
      </c>
      <c r="H3" s="17" t="s">
        <v>1</v>
      </c>
      <c r="I3" s="18" t="s">
        <v>3</v>
      </c>
      <c r="J3" s="5" t="s">
        <v>49</v>
      </c>
      <c r="K3" s="17" t="s">
        <v>1</v>
      </c>
      <c r="L3" s="18" t="s">
        <v>4</v>
      </c>
      <c r="M3" s="5" t="s">
        <v>50</v>
      </c>
      <c r="N3" s="17" t="s">
        <v>1</v>
      </c>
      <c r="O3" s="29" t="s">
        <v>44</v>
      </c>
      <c r="P3" s="24" t="s">
        <v>42</v>
      </c>
      <c r="Q3" s="32" t="s">
        <v>1</v>
      </c>
    </row>
    <row r="4" spans="1:17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7" t="s">
        <v>43</v>
      </c>
      <c r="Q4" s="38"/>
    </row>
    <row r="5" spans="1:29" s="4" customFormat="1" ht="19.5" customHeight="1">
      <c r="A5" s="8" t="s">
        <v>16</v>
      </c>
      <c r="B5" s="8" t="s">
        <v>17</v>
      </c>
      <c r="C5" s="8" t="s">
        <v>10</v>
      </c>
      <c r="D5" s="7">
        <v>1016.21</v>
      </c>
      <c r="E5" s="17">
        <v>2</v>
      </c>
      <c r="F5" s="20">
        <f aca="true" t="shared" si="0" ref="F5:F21">D5/100-E5</f>
        <v>8.1621</v>
      </c>
      <c r="G5" s="7">
        <v>1109.505</v>
      </c>
      <c r="H5" s="17">
        <v>1</v>
      </c>
      <c r="I5" s="20">
        <f aca="true" t="shared" si="1" ref="I5:I21">G5/100-H5</f>
        <v>10.09505</v>
      </c>
      <c r="J5" s="19">
        <v>1089.485</v>
      </c>
      <c r="K5" s="17">
        <v>2</v>
      </c>
      <c r="L5" s="18">
        <f aca="true" t="shared" si="2" ref="L5:L21">J5/100-K5</f>
        <v>8.894849999999998</v>
      </c>
      <c r="M5" s="19">
        <v>1080.8</v>
      </c>
      <c r="N5" s="17">
        <v>2</v>
      </c>
      <c r="O5" s="29">
        <f aca="true" t="shared" si="3" ref="O5:O21">M5/100-N5</f>
        <v>8.808</v>
      </c>
      <c r="P5" s="25">
        <f aca="true" t="shared" si="4" ref="P5:P21">F5+I5+L5+O5-MIN(F5,I5,L5,O5)</f>
        <v>27.7979</v>
      </c>
      <c r="Q5" s="33">
        <v>1</v>
      </c>
      <c r="AB5" s="1"/>
      <c r="AC5" s="1"/>
    </row>
    <row r="6" spans="1:27" s="4" customFormat="1" ht="19.5" customHeight="1">
      <c r="A6" s="8" t="s">
        <v>12</v>
      </c>
      <c r="B6" s="8" t="s">
        <v>13</v>
      </c>
      <c r="C6" s="8" t="s">
        <v>7</v>
      </c>
      <c r="D6" s="7">
        <v>1039.025</v>
      </c>
      <c r="E6" s="17">
        <v>1</v>
      </c>
      <c r="F6" s="20">
        <f t="shared" si="0"/>
        <v>9.390250000000002</v>
      </c>
      <c r="G6" s="7">
        <v>1090.39</v>
      </c>
      <c r="H6" s="17">
        <v>3</v>
      </c>
      <c r="I6" s="20">
        <f t="shared" si="1"/>
        <v>7.9039</v>
      </c>
      <c r="J6" s="19">
        <v>1093.235</v>
      </c>
      <c r="K6" s="17">
        <v>1</v>
      </c>
      <c r="L6" s="18">
        <f t="shared" si="2"/>
        <v>9.93235</v>
      </c>
      <c r="M6" s="19">
        <v>1079.575</v>
      </c>
      <c r="N6" s="17">
        <v>3</v>
      </c>
      <c r="O6" s="29">
        <f t="shared" si="3"/>
        <v>7.79575</v>
      </c>
      <c r="P6" s="25">
        <f t="shared" si="4"/>
        <v>27.2265</v>
      </c>
      <c r="Q6" s="33">
        <v>2</v>
      </c>
      <c r="Y6" s="1"/>
      <c r="Z6" s="1"/>
      <c r="AA6" s="1"/>
    </row>
    <row r="7" spans="1:19" ht="19.5" customHeight="1">
      <c r="A7" s="8" t="s">
        <v>9</v>
      </c>
      <c r="B7" s="8" t="s">
        <v>11</v>
      </c>
      <c r="C7" s="8" t="s">
        <v>7</v>
      </c>
      <c r="D7" s="7">
        <v>1013.33</v>
      </c>
      <c r="E7" s="17">
        <v>4</v>
      </c>
      <c r="F7" s="20">
        <f t="shared" si="0"/>
        <v>6.1333</v>
      </c>
      <c r="G7" s="7">
        <v>1091.64</v>
      </c>
      <c r="H7" s="17">
        <v>2</v>
      </c>
      <c r="I7" s="20">
        <f t="shared" si="1"/>
        <v>8.916400000000001</v>
      </c>
      <c r="J7" s="19">
        <v>1064.655</v>
      </c>
      <c r="K7" s="17">
        <v>5</v>
      </c>
      <c r="L7" s="18">
        <f t="shared" si="2"/>
        <v>5.6465499999999995</v>
      </c>
      <c r="M7" s="19">
        <v>1083.91</v>
      </c>
      <c r="N7" s="17">
        <v>1</v>
      </c>
      <c r="O7" s="29">
        <f t="shared" si="3"/>
        <v>9.8391</v>
      </c>
      <c r="P7" s="25">
        <f t="shared" si="4"/>
        <v>24.888800000000003</v>
      </c>
      <c r="Q7" s="33">
        <v>3</v>
      </c>
      <c r="S7" s="4"/>
    </row>
    <row r="8" spans="1:17" s="4" customFormat="1" ht="19.5" customHeight="1">
      <c r="A8" s="8" t="s">
        <v>14</v>
      </c>
      <c r="B8" s="8" t="s">
        <v>15</v>
      </c>
      <c r="C8" s="8" t="s">
        <v>7</v>
      </c>
      <c r="D8" s="7">
        <v>1007.27</v>
      </c>
      <c r="E8" s="17">
        <v>5</v>
      </c>
      <c r="F8" s="20">
        <f t="shared" si="0"/>
        <v>5.072699999999999</v>
      </c>
      <c r="G8" s="7">
        <v>1064.43</v>
      </c>
      <c r="H8" s="17">
        <v>4</v>
      </c>
      <c r="I8" s="20">
        <f t="shared" si="1"/>
        <v>6.644300000000001</v>
      </c>
      <c r="J8" s="19">
        <v>1079.675</v>
      </c>
      <c r="K8" s="17">
        <v>4</v>
      </c>
      <c r="L8" s="18">
        <f t="shared" si="2"/>
        <v>6.796749999999999</v>
      </c>
      <c r="M8" s="19">
        <v>1062.395</v>
      </c>
      <c r="N8" s="17">
        <v>4</v>
      </c>
      <c r="O8" s="29">
        <f t="shared" si="3"/>
        <v>6.623950000000001</v>
      </c>
      <c r="P8" s="25">
        <f t="shared" si="4"/>
        <v>20.065000000000005</v>
      </c>
      <c r="Q8" s="33">
        <v>4</v>
      </c>
    </row>
    <row r="9" spans="1:19" ht="19.5" customHeight="1">
      <c r="A9" s="8" t="s">
        <v>51</v>
      </c>
      <c r="B9" s="8" t="s">
        <v>52</v>
      </c>
      <c r="C9" s="8" t="s">
        <v>7</v>
      </c>
      <c r="D9" s="7">
        <v>978.6</v>
      </c>
      <c r="E9" s="17">
        <v>8</v>
      </c>
      <c r="F9" s="20">
        <f t="shared" si="0"/>
        <v>1.7859999999999996</v>
      </c>
      <c r="G9" s="7">
        <v>1012.48</v>
      </c>
      <c r="H9" s="17">
        <v>7</v>
      </c>
      <c r="I9" s="20">
        <f t="shared" si="1"/>
        <v>3.1248000000000005</v>
      </c>
      <c r="J9" s="19">
        <v>1079.77</v>
      </c>
      <c r="K9" s="17">
        <v>3</v>
      </c>
      <c r="L9" s="18">
        <f t="shared" si="2"/>
        <v>7.797699999999999</v>
      </c>
      <c r="M9" s="19">
        <v>1023.705</v>
      </c>
      <c r="N9" s="17">
        <v>6</v>
      </c>
      <c r="O9" s="29">
        <f t="shared" si="3"/>
        <v>4.23705</v>
      </c>
      <c r="P9" s="25">
        <f t="shared" si="4"/>
        <v>15.159549999999998</v>
      </c>
      <c r="Q9" s="33">
        <v>5</v>
      </c>
      <c r="S9" s="4"/>
    </row>
    <row r="10" spans="1:19" ht="19.5" customHeight="1">
      <c r="A10" s="8" t="s">
        <v>18</v>
      </c>
      <c r="B10" s="8" t="s">
        <v>19</v>
      </c>
      <c r="C10" s="8" t="s">
        <v>20</v>
      </c>
      <c r="D10" s="7">
        <v>1016.155</v>
      </c>
      <c r="E10" s="17">
        <v>3</v>
      </c>
      <c r="F10" s="20">
        <f t="shared" si="0"/>
        <v>7.16155</v>
      </c>
      <c r="G10" s="7"/>
      <c r="H10" s="17">
        <v>50</v>
      </c>
      <c r="I10" s="20">
        <f t="shared" si="1"/>
        <v>-50</v>
      </c>
      <c r="J10" s="19">
        <v>1043.32</v>
      </c>
      <c r="K10" s="17">
        <v>6</v>
      </c>
      <c r="L10" s="18">
        <f t="shared" si="2"/>
        <v>4.433199999999999</v>
      </c>
      <c r="M10" s="19">
        <v>1002.115</v>
      </c>
      <c r="N10" s="17">
        <v>9</v>
      </c>
      <c r="O10" s="29">
        <f t="shared" si="3"/>
        <v>1.0211500000000004</v>
      </c>
      <c r="P10" s="25">
        <f t="shared" si="4"/>
        <v>12.615899999999996</v>
      </c>
      <c r="Q10" s="33">
        <v>6</v>
      </c>
      <c r="S10" s="4"/>
    </row>
    <row r="11" spans="1:19" ht="19.5" customHeight="1">
      <c r="A11" s="8" t="s">
        <v>23</v>
      </c>
      <c r="B11" s="8" t="s">
        <v>24</v>
      </c>
      <c r="C11" s="8" t="s">
        <v>25</v>
      </c>
      <c r="D11" s="7">
        <v>995.74</v>
      </c>
      <c r="E11" s="17">
        <v>6</v>
      </c>
      <c r="F11" s="20">
        <f t="shared" si="0"/>
        <v>3.9574</v>
      </c>
      <c r="G11" s="7">
        <v>1018.52</v>
      </c>
      <c r="H11" s="17">
        <v>6</v>
      </c>
      <c r="I11" s="20">
        <f t="shared" si="1"/>
        <v>4.1852</v>
      </c>
      <c r="J11" s="19">
        <v>1034.365</v>
      </c>
      <c r="K11" s="17">
        <v>7</v>
      </c>
      <c r="L11" s="18">
        <f t="shared" si="2"/>
        <v>3.3436500000000002</v>
      </c>
      <c r="M11" s="19">
        <v>1012.69</v>
      </c>
      <c r="N11" s="17">
        <v>8</v>
      </c>
      <c r="O11" s="29">
        <f t="shared" si="3"/>
        <v>2.126900000000001</v>
      </c>
      <c r="P11" s="25">
        <f t="shared" si="4"/>
        <v>11.48625</v>
      </c>
      <c r="Q11" s="33">
        <v>7</v>
      </c>
      <c r="S11" s="4"/>
    </row>
    <row r="12" spans="1:19" ht="19.5" customHeight="1">
      <c r="A12" s="8" t="s">
        <v>26</v>
      </c>
      <c r="B12" s="8" t="s">
        <v>27</v>
      </c>
      <c r="C12" s="8" t="s">
        <v>45</v>
      </c>
      <c r="D12" s="7">
        <v>992.9</v>
      </c>
      <c r="E12" s="17">
        <v>7</v>
      </c>
      <c r="F12" s="20">
        <f t="shared" si="0"/>
        <v>2.9290000000000003</v>
      </c>
      <c r="G12" s="7">
        <v>977.475</v>
      </c>
      <c r="H12" s="17">
        <v>9</v>
      </c>
      <c r="I12" s="20">
        <f t="shared" si="1"/>
        <v>0.7747500000000009</v>
      </c>
      <c r="J12" s="19">
        <v>1013.775</v>
      </c>
      <c r="K12" s="17">
        <v>9</v>
      </c>
      <c r="L12" s="18">
        <f t="shared" si="2"/>
        <v>1.1377500000000005</v>
      </c>
      <c r="M12" s="19">
        <v>1042.365</v>
      </c>
      <c r="N12" s="17">
        <v>5</v>
      </c>
      <c r="O12" s="29">
        <f t="shared" si="3"/>
        <v>5.42365</v>
      </c>
      <c r="P12" s="25">
        <f t="shared" si="4"/>
        <v>9.490400000000001</v>
      </c>
      <c r="Q12" s="33">
        <v>8</v>
      </c>
      <c r="S12" s="4"/>
    </row>
    <row r="13" spans="1:19" ht="19.5" customHeight="1">
      <c r="A13" s="8" t="s">
        <v>53</v>
      </c>
      <c r="B13" s="8" t="s">
        <v>19</v>
      </c>
      <c r="C13" s="8" t="s">
        <v>8</v>
      </c>
      <c r="D13" s="7"/>
      <c r="E13" s="17">
        <v>50</v>
      </c>
      <c r="F13" s="20">
        <f t="shared" si="0"/>
        <v>-50</v>
      </c>
      <c r="G13" s="7">
        <v>955.865</v>
      </c>
      <c r="H13" s="17">
        <v>10</v>
      </c>
      <c r="I13" s="20">
        <f t="shared" si="1"/>
        <v>-0.4413499999999999</v>
      </c>
      <c r="J13" s="19">
        <v>1018.85</v>
      </c>
      <c r="K13" s="17">
        <v>8</v>
      </c>
      <c r="L13" s="18">
        <f t="shared" si="2"/>
        <v>2.1884999999999994</v>
      </c>
      <c r="M13" s="19">
        <v>1014.39</v>
      </c>
      <c r="N13" s="17">
        <v>7</v>
      </c>
      <c r="O13" s="29">
        <f t="shared" si="3"/>
        <v>3.1439000000000004</v>
      </c>
      <c r="P13" s="25">
        <f t="shared" si="4"/>
        <v>4.89105</v>
      </c>
      <c r="Q13" s="33">
        <v>9</v>
      </c>
      <c r="S13" s="4"/>
    </row>
    <row r="14" spans="1:19" ht="19.5" customHeight="1">
      <c r="A14" s="8" t="s">
        <v>31</v>
      </c>
      <c r="B14" s="8" t="s">
        <v>32</v>
      </c>
      <c r="C14" s="8" t="s">
        <v>33</v>
      </c>
      <c r="D14" s="7">
        <v>943.7</v>
      </c>
      <c r="E14" s="17">
        <v>10</v>
      </c>
      <c r="F14" s="20">
        <f t="shared" si="0"/>
        <v>-0.5629999999999988</v>
      </c>
      <c r="G14" s="7">
        <v>1022.935</v>
      </c>
      <c r="H14" s="17">
        <v>5</v>
      </c>
      <c r="I14" s="20">
        <f t="shared" si="1"/>
        <v>5.22935</v>
      </c>
      <c r="J14" s="19">
        <v>973.93</v>
      </c>
      <c r="K14" s="17">
        <v>12</v>
      </c>
      <c r="L14" s="18">
        <f t="shared" si="2"/>
        <v>-2.2607</v>
      </c>
      <c r="M14" s="19">
        <v>995.94</v>
      </c>
      <c r="N14" s="17">
        <v>10</v>
      </c>
      <c r="O14" s="29">
        <f t="shared" si="3"/>
        <v>-0.040599999999999525</v>
      </c>
      <c r="P14" s="25">
        <f t="shared" si="4"/>
        <v>4.625750000000002</v>
      </c>
      <c r="Q14" s="33">
        <v>10</v>
      </c>
      <c r="S14" s="4"/>
    </row>
    <row r="15" spans="1:19" ht="19.5" customHeight="1">
      <c r="A15" s="8" t="s">
        <v>21</v>
      </c>
      <c r="B15" s="8" t="s">
        <v>22</v>
      </c>
      <c r="C15" s="8" t="s">
        <v>7</v>
      </c>
      <c r="D15" s="7">
        <v>972.62</v>
      </c>
      <c r="E15" s="17">
        <v>9</v>
      </c>
      <c r="F15" s="20">
        <f t="shared" si="0"/>
        <v>0.7262000000000004</v>
      </c>
      <c r="G15" s="7">
        <v>985.25</v>
      </c>
      <c r="H15" s="17">
        <v>8</v>
      </c>
      <c r="I15" s="20">
        <f t="shared" si="1"/>
        <v>1.8524999999999991</v>
      </c>
      <c r="J15" s="19">
        <v>1012.71</v>
      </c>
      <c r="K15" s="17">
        <v>10</v>
      </c>
      <c r="L15" s="18">
        <f t="shared" si="2"/>
        <v>0.12710000000000043</v>
      </c>
      <c r="M15" s="19">
        <v>936.055</v>
      </c>
      <c r="N15" s="17">
        <v>13</v>
      </c>
      <c r="O15" s="29">
        <f t="shared" si="3"/>
        <v>-3.63945</v>
      </c>
      <c r="P15" s="25">
        <f t="shared" si="4"/>
        <v>2.7058</v>
      </c>
      <c r="Q15" s="33">
        <v>11</v>
      </c>
      <c r="S15" s="4"/>
    </row>
    <row r="16" spans="1:19" ht="19.5" customHeight="1">
      <c r="A16" s="8" t="s">
        <v>41</v>
      </c>
      <c r="B16" s="8" t="s">
        <v>47</v>
      </c>
      <c r="C16" s="8" t="s">
        <v>33</v>
      </c>
      <c r="D16" s="7">
        <v>939.19</v>
      </c>
      <c r="E16" s="17">
        <v>11</v>
      </c>
      <c r="F16" s="20">
        <f t="shared" si="0"/>
        <v>-1.6081000000000003</v>
      </c>
      <c r="G16" s="7">
        <v>947.97</v>
      </c>
      <c r="H16" s="17">
        <v>11</v>
      </c>
      <c r="I16" s="20">
        <f t="shared" si="1"/>
        <v>-1.5202999999999989</v>
      </c>
      <c r="J16" s="19">
        <v>802.99</v>
      </c>
      <c r="K16" s="17">
        <v>17</v>
      </c>
      <c r="L16" s="18">
        <f t="shared" si="2"/>
        <v>-8.9701</v>
      </c>
      <c r="M16" s="19">
        <v>952.835</v>
      </c>
      <c r="N16" s="17">
        <v>11</v>
      </c>
      <c r="O16" s="29">
        <f t="shared" si="3"/>
        <v>-1.4716500000000003</v>
      </c>
      <c r="P16" s="25">
        <f t="shared" si="4"/>
        <v>-4.6000499999999995</v>
      </c>
      <c r="Q16" s="33">
        <v>12</v>
      </c>
      <c r="S16" s="4"/>
    </row>
    <row r="17" spans="1:19" ht="19.5" customHeight="1">
      <c r="A17" s="8" t="s">
        <v>39</v>
      </c>
      <c r="B17" s="8" t="s">
        <v>40</v>
      </c>
      <c r="C17" s="8" t="s">
        <v>8</v>
      </c>
      <c r="D17" s="7">
        <v>897.485</v>
      </c>
      <c r="E17" s="17">
        <v>14</v>
      </c>
      <c r="F17" s="20">
        <f t="shared" si="0"/>
        <v>-5.02515</v>
      </c>
      <c r="G17" s="7">
        <v>944.46</v>
      </c>
      <c r="H17" s="17">
        <v>12</v>
      </c>
      <c r="I17" s="20">
        <f t="shared" si="1"/>
        <v>-2.555399999999999</v>
      </c>
      <c r="J17" s="19">
        <v>923.75</v>
      </c>
      <c r="K17" s="17">
        <v>14</v>
      </c>
      <c r="L17" s="18">
        <f t="shared" si="2"/>
        <v>-4.762499999999999</v>
      </c>
      <c r="M17" s="19">
        <v>945.545</v>
      </c>
      <c r="N17" s="17">
        <v>12</v>
      </c>
      <c r="O17" s="29">
        <f t="shared" si="3"/>
        <v>-2.544550000000001</v>
      </c>
      <c r="P17" s="25">
        <f t="shared" si="4"/>
        <v>-9.862449999999999</v>
      </c>
      <c r="Q17" s="33">
        <v>13</v>
      </c>
      <c r="S17" s="4"/>
    </row>
    <row r="18" spans="1:19" ht="19.5" customHeight="1">
      <c r="A18" s="8" t="s">
        <v>34</v>
      </c>
      <c r="B18" s="8" t="s">
        <v>38</v>
      </c>
      <c r="C18" s="8" t="s">
        <v>35</v>
      </c>
      <c r="D18" s="7">
        <v>938.355</v>
      </c>
      <c r="E18" s="17">
        <v>12</v>
      </c>
      <c r="F18" s="20">
        <f t="shared" si="0"/>
        <v>-2.6164500000000004</v>
      </c>
      <c r="G18" s="7">
        <v>873.16</v>
      </c>
      <c r="H18" s="17">
        <v>14</v>
      </c>
      <c r="I18" s="20">
        <f t="shared" si="1"/>
        <v>-5.2684</v>
      </c>
      <c r="J18" s="19">
        <v>935.235</v>
      </c>
      <c r="K18" s="17">
        <v>13</v>
      </c>
      <c r="L18" s="18">
        <f t="shared" si="2"/>
        <v>-3.6476500000000005</v>
      </c>
      <c r="M18" s="19">
        <v>843.18</v>
      </c>
      <c r="N18" s="17">
        <v>17</v>
      </c>
      <c r="O18" s="29">
        <f t="shared" si="3"/>
        <v>-8.568200000000001</v>
      </c>
      <c r="P18" s="25">
        <f t="shared" si="4"/>
        <v>-11.532500000000002</v>
      </c>
      <c r="Q18" s="33">
        <v>14</v>
      </c>
      <c r="S18" s="4"/>
    </row>
    <row r="19" spans="1:19" ht="19.5" customHeight="1">
      <c r="A19" s="8" t="s">
        <v>28</v>
      </c>
      <c r="B19" s="8" t="s">
        <v>29</v>
      </c>
      <c r="C19" s="8" t="s">
        <v>33</v>
      </c>
      <c r="D19" s="7">
        <v>630.6</v>
      </c>
      <c r="E19" s="17">
        <v>15</v>
      </c>
      <c r="F19" s="20">
        <f t="shared" si="0"/>
        <v>-8.693999999999999</v>
      </c>
      <c r="G19" s="7">
        <v>943.23</v>
      </c>
      <c r="H19" s="17">
        <v>13</v>
      </c>
      <c r="I19" s="20">
        <f t="shared" si="1"/>
        <v>-3.5677000000000003</v>
      </c>
      <c r="J19" s="19">
        <v>991.025</v>
      </c>
      <c r="K19" s="17">
        <v>11</v>
      </c>
      <c r="L19" s="18">
        <f t="shared" si="2"/>
        <v>-1.0897500000000004</v>
      </c>
      <c r="M19" s="19">
        <v>853.82</v>
      </c>
      <c r="N19" s="17">
        <v>16</v>
      </c>
      <c r="O19" s="29">
        <f t="shared" si="3"/>
        <v>-7.4618</v>
      </c>
      <c r="P19" s="25">
        <f t="shared" si="4"/>
        <v>-12.119250000000001</v>
      </c>
      <c r="Q19" s="33">
        <v>15</v>
      </c>
      <c r="S19" s="4"/>
    </row>
    <row r="20" spans="1:19" ht="19.5" customHeight="1">
      <c r="A20" s="8" t="s">
        <v>36</v>
      </c>
      <c r="B20" s="8" t="s">
        <v>37</v>
      </c>
      <c r="C20" s="8" t="s">
        <v>30</v>
      </c>
      <c r="D20" s="7">
        <v>912.09</v>
      </c>
      <c r="E20" s="17">
        <v>13</v>
      </c>
      <c r="F20" s="20">
        <f t="shared" si="0"/>
        <v>-3.8790999999999993</v>
      </c>
      <c r="G20" s="7">
        <v>747.375</v>
      </c>
      <c r="H20" s="17">
        <v>15</v>
      </c>
      <c r="I20" s="20">
        <f t="shared" si="1"/>
        <v>-7.52625</v>
      </c>
      <c r="J20" s="19">
        <v>908.47</v>
      </c>
      <c r="K20" s="17">
        <v>15</v>
      </c>
      <c r="L20" s="18">
        <f t="shared" si="2"/>
        <v>-5.9153</v>
      </c>
      <c r="M20" s="19">
        <v>878.61</v>
      </c>
      <c r="N20" s="17">
        <v>14</v>
      </c>
      <c r="O20" s="29">
        <f t="shared" si="3"/>
        <v>-5.213900000000001</v>
      </c>
      <c r="P20" s="25">
        <f t="shared" si="4"/>
        <v>-15.008300000000002</v>
      </c>
      <c r="Q20" s="33">
        <v>16</v>
      </c>
      <c r="S20" s="4"/>
    </row>
    <row r="21" spans="1:19" ht="19.5" customHeight="1">
      <c r="A21" s="8" t="s">
        <v>54</v>
      </c>
      <c r="B21" s="8" t="s">
        <v>55</v>
      </c>
      <c r="C21" s="8" t="s">
        <v>30</v>
      </c>
      <c r="D21" s="7"/>
      <c r="E21" s="17">
        <v>50</v>
      </c>
      <c r="F21" s="20">
        <f t="shared" si="0"/>
        <v>-50</v>
      </c>
      <c r="G21" s="7"/>
      <c r="H21" s="17">
        <v>50</v>
      </c>
      <c r="I21" s="20">
        <f t="shared" si="1"/>
        <v>-50</v>
      </c>
      <c r="J21" s="19">
        <v>820.375</v>
      </c>
      <c r="K21" s="17">
        <v>16</v>
      </c>
      <c r="L21" s="18">
        <f t="shared" si="2"/>
        <v>-7.796250000000001</v>
      </c>
      <c r="M21" s="19">
        <v>877.505</v>
      </c>
      <c r="N21" s="17">
        <v>15</v>
      </c>
      <c r="O21" s="29">
        <f t="shared" si="3"/>
        <v>-6.22495</v>
      </c>
      <c r="P21" s="25">
        <f t="shared" si="4"/>
        <v>-64.0212</v>
      </c>
      <c r="Q21" s="33">
        <v>17</v>
      </c>
      <c r="S21" s="4"/>
    </row>
    <row r="22" ht="13.5">
      <c r="P22" s="35"/>
    </row>
    <row r="23" ht="13.5">
      <c r="P23" s="35"/>
    </row>
    <row r="24" ht="13.5">
      <c r="P24" s="35"/>
    </row>
  </sheetData>
  <sheetProtection/>
  <mergeCells count="2">
    <mergeCell ref="A1:M1"/>
    <mergeCell ref="P4:Q4"/>
  </mergeCells>
  <printOptions/>
  <pageMargins left="0.3937007874015748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2012-06-10T14:35:06Z</cp:lastPrinted>
  <dcterms:created xsi:type="dcterms:W3CDTF">2001-05-06T11:53:34Z</dcterms:created>
  <dcterms:modified xsi:type="dcterms:W3CDTF">2012-07-01T13:43:41Z</dcterms:modified>
  <cp:category/>
  <cp:version/>
  <cp:contentType/>
  <cp:contentStatus/>
</cp:coreProperties>
</file>