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485" windowHeight="10125" firstSheet="1" activeTab="1"/>
  </bookViews>
  <sheets>
    <sheet name="Kellinghusen 2012 1D" sheetId="1" state="hidden" r:id="rId1"/>
    <sheet name="Husum 2015 1.Durchgang" sheetId="2" r:id="rId2"/>
    <sheet name="Husum 2.Durchgang" sheetId="3" state="hidden" r:id="rId3"/>
  </sheets>
  <definedNames/>
  <calcPr fullCalcOnLoad="1"/>
</workbook>
</file>

<file path=xl/sharedStrings.xml><?xml version="1.0" encoding="utf-8"?>
<sst xmlns="http://schemas.openxmlformats.org/spreadsheetml/2006/main" count="229" uniqueCount="72">
  <si>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</si>
  <si>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</si>
  <si>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</si>
  <si>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</si>
  <si>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</si>
  <si>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</si>
  <si>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</si>
  <si>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</si>
  <si>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</si>
  <si>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</si>
  <si>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</si>
  <si>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</si>
  <si>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</si>
  <si>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</si>
  <si>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</si>
  <si>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</si>
  <si>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</si>
  <si>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</si>
  <si>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</si>
  <si>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</si>
  <si>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</si>
  <si>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</si>
  <si>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</si>
  <si>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</si>
  <si>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</si>
  <si>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</si>
  <si>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</si>
  <si>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</si>
  <si>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</si>
  <si>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</si>
  <si>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</si>
  <si>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</si>
  <si>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BJM</t>
  </si>
  <si>
    <t>Timo Lechelt</t>
  </si>
  <si>
    <t>Anna Wunsch</t>
  </si>
  <si>
    <t>Jannik Josten</t>
  </si>
  <si>
    <t>Bremerhaven</t>
  </si>
  <si>
    <t>Jan Stenzel</t>
  </si>
  <si>
    <t>Wolfgang Schmidt</t>
  </si>
  <si>
    <t>Jan Neumann</t>
  </si>
  <si>
    <t>Eyk Lillie</t>
  </si>
  <si>
    <t>Erich Lillie</t>
  </si>
  <si>
    <t>Katlenburg</t>
  </si>
  <si>
    <t>Ratzeburg</t>
  </si>
  <si>
    <t>3 Kampf</t>
  </si>
  <si>
    <t>Kellinghusen, 29.09.2012</t>
  </si>
  <si>
    <t>Klaus Rieckmann</t>
  </si>
  <si>
    <t>Hemelingen</t>
  </si>
  <si>
    <t>Friedrich Karsten</t>
  </si>
  <si>
    <t>AJM</t>
  </si>
  <si>
    <t>Hamburg</t>
  </si>
  <si>
    <t>Thomas Edel</t>
  </si>
  <si>
    <t>Luca</t>
  </si>
  <si>
    <t>Ziya</t>
  </si>
  <si>
    <t xml:space="preserve">ASV Kathlenburg </t>
  </si>
  <si>
    <t>AJW</t>
  </si>
  <si>
    <t>Christian Welling</t>
  </si>
  <si>
    <t>Lutz Nowack</t>
  </si>
  <si>
    <t>Volker Musial</t>
  </si>
  <si>
    <t>Friedrichsfelde</t>
  </si>
  <si>
    <t>Finja Lüke</t>
  </si>
  <si>
    <t>Stine Lüke</t>
  </si>
  <si>
    <t>Lina Lüke</t>
  </si>
  <si>
    <t>Dirk Rojahn</t>
  </si>
  <si>
    <t>AV Seegrund Ahlbeck</t>
  </si>
  <si>
    <t>2 Durchgang</t>
  </si>
  <si>
    <t>3Kampf</t>
  </si>
  <si>
    <t>Ziya Bayramov</t>
  </si>
  <si>
    <t>Luca Schühmann</t>
  </si>
  <si>
    <t>AV Krakow am See</t>
  </si>
  <si>
    <t>SAV Hemelingen</t>
  </si>
  <si>
    <t>SV Herford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</si>
</sst>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5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5" fillId="0" borderId="28" xfId="0" applyFont="1" applyBorder="1" applyAlignment="1">
      <alignment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5" fillId="0" borderId="25" xfId="0" applyFont="1" applyBorder="1" applyAlignment="1">
      <alignment/>
    </xf>
    <xf numFmtId="2" fontId="1" fillId="33" borderId="16" xfId="0" applyNumberFormat="1" applyFont="1" applyFill="1" applyBorder="1" applyAlignment="1" applyProtection="1">
      <alignment/>
      <protection/>
    </xf>
    <xf numFmtId="0" fontId="4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/>
    </xf>
    <xf numFmtId="173" fontId="4" fillId="33" borderId="26" xfId="0" applyNumberFormat="1" applyFont="1" applyFill="1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173" fontId="4" fillId="33" borderId="23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 locked="0"/>
    </xf>
    <xf numFmtId="173" fontId="4" fillId="33" borderId="25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pane ySplit="2595" topLeftCell="A10" activePane="topLeft" state="split"/>
      <selection pane="topLeft" activeCell="A20" sqref="A20:D20"/>
      <selection pane="bottomLeft" activeCell="C23" sqref="C23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68" t="s">
        <v>0</v>
      </c>
      <c r="B1" s="68" t="s">
        <v>1</v>
      </c>
      <c r="C1" s="74" t="s">
        <v>27</v>
      </c>
      <c r="D1" s="70" t="s">
        <v>2</v>
      </c>
      <c r="E1" s="72" t="s">
        <v>3</v>
      </c>
      <c r="F1" s="66" t="s">
        <v>19</v>
      </c>
      <c r="G1" s="66"/>
      <c r="H1" s="67"/>
      <c r="I1" s="72" t="s">
        <v>4</v>
      </c>
      <c r="J1" s="77" t="s">
        <v>5</v>
      </c>
      <c r="K1" s="81" t="s">
        <v>20</v>
      </c>
      <c r="L1" s="83"/>
      <c r="M1" s="84" t="s">
        <v>7</v>
      </c>
      <c r="N1" s="85" t="s">
        <v>21</v>
      </c>
      <c r="O1" s="86"/>
      <c r="P1" s="87"/>
      <c r="Q1" s="81" t="s">
        <v>22</v>
      </c>
      <c r="R1" s="82"/>
      <c r="S1" s="72" t="s">
        <v>8</v>
      </c>
      <c r="T1" s="77" t="s">
        <v>23</v>
      </c>
      <c r="U1" s="81" t="s">
        <v>24</v>
      </c>
      <c r="V1" s="83"/>
      <c r="W1" s="79" t="s">
        <v>9</v>
      </c>
    </row>
    <row r="2" spans="1:23" ht="12.75">
      <c r="A2" s="69"/>
      <c r="B2" s="69"/>
      <c r="C2" s="75"/>
      <c r="D2" s="71"/>
      <c r="E2" s="73"/>
      <c r="F2" s="9" t="s">
        <v>15</v>
      </c>
      <c r="G2" s="2" t="s">
        <v>16</v>
      </c>
      <c r="H2" s="7" t="s">
        <v>17</v>
      </c>
      <c r="I2" s="76"/>
      <c r="J2" s="78"/>
      <c r="K2" s="10" t="s">
        <v>6</v>
      </c>
      <c r="L2" s="11" t="s">
        <v>18</v>
      </c>
      <c r="M2" s="76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76"/>
      <c r="T2" s="78"/>
      <c r="U2" s="10" t="s">
        <v>6</v>
      </c>
      <c r="V2" s="11" t="s">
        <v>18</v>
      </c>
      <c r="W2" s="80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7">
        <v>61.51</v>
      </c>
      <c r="G3" s="38">
        <v>64.27</v>
      </c>
      <c r="H3" s="21">
        <f>F3+G3</f>
        <v>125.78</v>
      </c>
      <c r="I3" s="28">
        <v>98</v>
      </c>
      <c r="J3" s="29">
        <v>100</v>
      </c>
      <c r="K3" s="30">
        <v>70.23</v>
      </c>
      <c r="L3" s="22">
        <f>K3*1.5</f>
        <v>105.345</v>
      </c>
      <c r="M3" s="23">
        <f>E3+H3+I3+J3+L3</f>
        <v>529.125</v>
      </c>
      <c r="N3" s="31">
        <v>70.02</v>
      </c>
      <c r="O3" s="32">
        <v>73.93</v>
      </c>
      <c r="P3" s="21">
        <f>N3+O3</f>
        <v>143.95</v>
      </c>
      <c r="Q3" s="33">
        <v>110.15</v>
      </c>
      <c r="R3" s="24">
        <f>Q3*1.5</f>
        <v>165.22500000000002</v>
      </c>
      <c r="S3" s="25">
        <f>M3+P3+R3</f>
        <v>838.3000000000001</v>
      </c>
      <c r="T3" s="29"/>
      <c r="U3" s="33"/>
      <c r="V3" s="26"/>
      <c r="W3" s="27"/>
    </row>
    <row r="4" spans="1:23" ht="12.75">
      <c r="A4" s="3" t="s">
        <v>39</v>
      </c>
      <c r="B4" s="3" t="s">
        <v>10</v>
      </c>
      <c r="C4" s="8"/>
      <c r="D4" s="8" t="s">
        <v>43</v>
      </c>
      <c r="E4" s="28">
        <v>95</v>
      </c>
      <c r="F4" s="37">
        <v>55.89</v>
      </c>
      <c r="G4" s="38">
        <v>55.43</v>
      </c>
      <c r="H4" s="21">
        <f>F4+G4</f>
        <v>111.32</v>
      </c>
      <c r="I4" s="28">
        <v>80</v>
      </c>
      <c r="J4" s="29">
        <v>95</v>
      </c>
      <c r="K4" s="30">
        <v>71.55</v>
      </c>
      <c r="L4" s="22">
        <f>K4*1.5</f>
        <v>107.32499999999999</v>
      </c>
      <c r="M4" s="23">
        <f>E4+H4+I4+J4+L4</f>
        <v>488.645</v>
      </c>
      <c r="N4" s="31">
        <v>78.5</v>
      </c>
      <c r="O4" s="32">
        <v>80.32</v>
      </c>
      <c r="P4" s="21">
        <f>N4+O4</f>
        <v>158.82</v>
      </c>
      <c r="Q4" s="33">
        <v>111.98</v>
      </c>
      <c r="R4" s="24">
        <f>Q4*1.5</f>
        <v>167.97</v>
      </c>
      <c r="S4" s="25">
        <f>M4+P4+R4</f>
        <v>815.435</v>
      </c>
      <c r="T4" s="29"/>
      <c r="U4" s="33"/>
      <c r="V4" s="26"/>
      <c r="W4" s="27"/>
    </row>
    <row r="5" spans="1:23" ht="12.75">
      <c r="A5" s="3"/>
      <c r="B5" s="3"/>
      <c r="C5" s="8"/>
      <c r="D5" s="8"/>
      <c r="E5" s="28"/>
      <c r="F5" s="39"/>
      <c r="G5" s="38"/>
      <c r="H5" s="21">
        <f>F5+G5</f>
        <v>0</v>
      </c>
      <c r="I5" s="28"/>
      <c r="J5" s="29"/>
      <c r="K5" s="33"/>
      <c r="L5" s="24">
        <f>K5*1.5</f>
        <v>0</v>
      </c>
      <c r="M5" s="25">
        <f>E5+H5+I5+J5+L5</f>
        <v>0</v>
      </c>
      <c r="N5" s="31"/>
      <c r="O5" s="32"/>
      <c r="P5" s="21">
        <f>N5+O5</f>
        <v>0</v>
      </c>
      <c r="Q5" s="33"/>
      <c r="R5" s="24">
        <f>Q5*1.5</f>
        <v>0</v>
      </c>
      <c r="S5" s="25">
        <f>M5+P5+R5</f>
        <v>0</v>
      </c>
      <c r="T5" s="29"/>
      <c r="U5" s="33"/>
      <c r="V5" s="26"/>
      <c r="W5" s="27"/>
    </row>
    <row r="6" spans="1:23" ht="12.75">
      <c r="A6" s="3" t="s">
        <v>38</v>
      </c>
      <c r="B6" s="3" t="s">
        <v>25</v>
      </c>
      <c r="C6" s="8"/>
      <c r="D6" s="8" t="s">
        <v>36</v>
      </c>
      <c r="E6" s="28">
        <v>90</v>
      </c>
      <c r="F6" s="39">
        <v>47.43</v>
      </c>
      <c r="G6" s="38">
        <v>47.13</v>
      </c>
      <c r="H6" s="21">
        <f>F6+G6</f>
        <v>94.56</v>
      </c>
      <c r="I6" s="28">
        <v>66</v>
      </c>
      <c r="J6" s="29">
        <v>55</v>
      </c>
      <c r="K6" s="33">
        <v>58.65</v>
      </c>
      <c r="L6" s="24">
        <f>K6*1.5</f>
        <v>87.975</v>
      </c>
      <c r="M6" s="25">
        <f>E6+H6+I6+J6+L6</f>
        <v>393.53499999999997</v>
      </c>
      <c r="N6" s="31">
        <v>51.55</v>
      </c>
      <c r="O6" s="32">
        <v>51.61</v>
      </c>
      <c r="P6" s="21">
        <f>N6+O6</f>
        <v>103.16</v>
      </c>
      <c r="Q6" s="33">
        <v>80.4</v>
      </c>
      <c r="R6" s="24">
        <f>Q6*1.5</f>
        <v>120.60000000000001</v>
      </c>
      <c r="S6" s="25">
        <f>M6+P6+R6</f>
        <v>617.295</v>
      </c>
      <c r="T6" s="29"/>
      <c r="U6" s="33"/>
      <c r="V6" s="26"/>
      <c r="W6" s="27"/>
    </row>
    <row r="7" spans="1:23" ht="12.75">
      <c r="A7" s="3" t="s">
        <v>30</v>
      </c>
      <c r="B7" s="3" t="s">
        <v>25</v>
      </c>
      <c r="C7" s="8"/>
      <c r="D7" s="8" t="s">
        <v>31</v>
      </c>
      <c r="E7" s="28">
        <v>95</v>
      </c>
      <c r="F7" s="39">
        <v>51.82</v>
      </c>
      <c r="G7" s="38">
        <v>48.93</v>
      </c>
      <c r="H7" s="21">
        <f>F7+G7</f>
        <v>100.75</v>
      </c>
      <c r="I7" s="28">
        <v>90</v>
      </c>
      <c r="J7" s="29">
        <v>95</v>
      </c>
      <c r="K7" s="33">
        <v>67.27</v>
      </c>
      <c r="L7" s="24">
        <f>K7*1.5</f>
        <v>100.905</v>
      </c>
      <c r="M7" s="25">
        <f>E7+H7+I7+J7+L7</f>
        <v>481.655</v>
      </c>
      <c r="N7" s="31">
        <v>55.54</v>
      </c>
      <c r="O7" s="32">
        <v>61.67</v>
      </c>
      <c r="P7" s="21">
        <f>N7+O7</f>
        <v>117.21000000000001</v>
      </c>
      <c r="Q7" s="33">
        <v>97.26</v>
      </c>
      <c r="R7" s="24">
        <f>Q7*1.5</f>
        <v>145.89000000000001</v>
      </c>
      <c r="S7" s="25">
        <f>M7+P7+R7</f>
        <v>744.755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9"/>
      <c r="G8" s="38"/>
      <c r="H8" s="21"/>
      <c r="I8" s="28"/>
      <c r="J8" s="29"/>
      <c r="K8" s="33"/>
      <c r="L8" s="24"/>
      <c r="M8" s="25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41</v>
      </c>
      <c r="B9" s="3" t="s">
        <v>26</v>
      </c>
      <c r="C9" s="8"/>
      <c r="D9" s="8" t="s">
        <v>42</v>
      </c>
      <c r="E9" s="28"/>
      <c r="F9" s="39"/>
      <c r="G9" s="38"/>
      <c r="H9" s="21">
        <f>F9+G9</f>
        <v>0</v>
      </c>
      <c r="I9" s="28">
        <v>78</v>
      </c>
      <c r="J9" s="29">
        <v>55</v>
      </c>
      <c r="K9" s="33">
        <v>53.84</v>
      </c>
      <c r="L9" s="24">
        <f>K9*1.5</f>
        <v>80.76</v>
      </c>
      <c r="M9" s="25">
        <f>E9+H9+I9+J9+L9</f>
        <v>213.76</v>
      </c>
      <c r="N9" s="31"/>
      <c r="O9" s="32"/>
      <c r="P9" s="21">
        <f>N9+O9</f>
        <v>0</v>
      </c>
      <c r="Q9" s="33"/>
      <c r="R9" s="24">
        <f>Q9*1.5</f>
        <v>0</v>
      </c>
      <c r="S9" s="25">
        <f>M9+P9+R9</f>
        <v>213.76</v>
      </c>
      <c r="T9" s="29"/>
      <c r="U9" s="33"/>
      <c r="V9" s="26"/>
      <c r="W9" s="27"/>
    </row>
    <row r="10" spans="1:23" ht="12.75">
      <c r="A10" s="3"/>
      <c r="B10" s="3"/>
      <c r="C10" s="8"/>
      <c r="D10" s="8"/>
      <c r="E10" s="28"/>
      <c r="F10" s="39"/>
      <c r="G10" s="38"/>
      <c r="H10" s="21"/>
      <c r="I10" s="28"/>
      <c r="J10" s="29"/>
      <c r="K10" s="33"/>
      <c r="L10" s="24"/>
      <c r="M10" s="25"/>
      <c r="N10" s="31"/>
      <c r="O10" s="32"/>
      <c r="P10" s="41" t="s">
        <v>44</v>
      </c>
      <c r="Q10" s="33"/>
      <c r="R10" s="24"/>
      <c r="S10" s="25"/>
      <c r="T10" s="29"/>
      <c r="U10" s="33"/>
      <c r="V10" s="26"/>
      <c r="W10" s="27"/>
    </row>
    <row r="11" spans="1:23" ht="12.75">
      <c r="A11" s="13" t="s">
        <v>33</v>
      </c>
      <c r="B11" s="3" t="s">
        <v>13</v>
      </c>
      <c r="C11" s="8">
        <v>1998</v>
      </c>
      <c r="D11" s="8" t="s">
        <v>11</v>
      </c>
      <c r="E11" s="28">
        <v>35</v>
      </c>
      <c r="F11" s="39">
        <v>43.2</v>
      </c>
      <c r="G11" s="38">
        <v>39.88</v>
      </c>
      <c r="H11" s="21">
        <f>F11+G11</f>
        <v>83.08000000000001</v>
      </c>
      <c r="I11" s="28">
        <v>74</v>
      </c>
      <c r="J11" s="29">
        <v>85</v>
      </c>
      <c r="K11" s="33">
        <v>53.29</v>
      </c>
      <c r="L11" s="24">
        <f>K11*1.5</f>
        <v>79.935</v>
      </c>
      <c r="M11" s="25">
        <f>E11+H11+I11+J11+L11</f>
        <v>357.01500000000004</v>
      </c>
      <c r="N11" s="31"/>
      <c r="O11" s="32"/>
      <c r="P11" s="21">
        <f>I11+J11+L11</f>
        <v>238.935</v>
      </c>
      <c r="Q11" s="33"/>
      <c r="R11" s="24"/>
      <c r="S11" s="25"/>
      <c r="T11" s="29"/>
      <c r="U11" s="33"/>
      <c r="V11" s="26"/>
      <c r="W11" s="27"/>
    </row>
    <row r="12" spans="1:23" ht="12.75">
      <c r="A12" s="3" t="s">
        <v>34</v>
      </c>
      <c r="B12" s="3" t="s">
        <v>29</v>
      </c>
      <c r="C12" s="8">
        <v>1998</v>
      </c>
      <c r="D12" s="8" t="s">
        <v>11</v>
      </c>
      <c r="E12" s="28">
        <v>40</v>
      </c>
      <c r="F12" s="39">
        <v>33.52</v>
      </c>
      <c r="G12" s="38">
        <v>33.42</v>
      </c>
      <c r="H12" s="21">
        <f>F12+G12</f>
        <v>66.94</v>
      </c>
      <c r="I12" s="28">
        <v>78</v>
      </c>
      <c r="J12" s="29">
        <v>50</v>
      </c>
      <c r="K12" s="33">
        <v>49.4</v>
      </c>
      <c r="L12" s="24">
        <f>K12*1.5</f>
        <v>74.1</v>
      </c>
      <c r="M12" s="25">
        <f>E12+H12+I12+J12+L12</f>
        <v>309.03999999999996</v>
      </c>
      <c r="N12" s="31"/>
      <c r="O12" s="32"/>
      <c r="P12" s="21">
        <f>I12+J12+L12</f>
        <v>202.1</v>
      </c>
      <c r="Q12" s="33"/>
      <c r="R12" s="24"/>
      <c r="S12" s="25"/>
      <c r="T12" s="29"/>
      <c r="U12" s="33"/>
      <c r="V12" s="26"/>
      <c r="W12" s="27"/>
    </row>
    <row r="13" spans="1:23" ht="12.75">
      <c r="A13" s="14"/>
      <c r="B13" s="3"/>
      <c r="C13" s="8"/>
      <c r="D13" s="8"/>
      <c r="E13" s="28"/>
      <c r="F13" s="39"/>
      <c r="G13" s="38"/>
      <c r="H13" s="21"/>
      <c r="I13" s="28"/>
      <c r="J13" s="29"/>
      <c r="K13" s="33"/>
      <c r="L13" s="24"/>
      <c r="M13" s="25"/>
      <c r="N13" s="31"/>
      <c r="O13" s="32"/>
      <c r="P13" s="21"/>
      <c r="Q13" s="33"/>
      <c r="R13" s="24"/>
      <c r="S13" s="25"/>
      <c r="T13" s="29"/>
      <c r="U13" s="33"/>
      <c r="V13" s="26"/>
      <c r="W13" s="27"/>
    </row>
    <row r="14" spans="1:23" ht="12.75">
      <c r="A14" s="15" t="s">
        <v>35</v>
      </c>
      <c r="B14" s="3" t="s">
        <v>32</v>
      </c>
      <c r="C14" s="8">
        <v>1997</v>
      </c>
      <c r="D14" s="8" t="s">
        <v>31</v>
      </c>
      <c r="E14" s="28">
        <v>60</v>
      </c>
      <c r="F14" s="39">
        <v>45.36</v>
      </c>
      <c r="G14" s="38">
        <v>48.15</v>
      </c>
      <c r="H14" s="21">
        <f>F14+G14</f>
        <v>93.50999999999999</v>
      </c>
      <c r="I14" s="28">
        <v>86</v>
      </c>
      <c r="J14" s="29">
        <v>70</v>
      </c>
      <c r="K14" s="33">
        <v>56.07</v>
      </c>
      <c r="L14" s="24">
        <f>K14*1.5</f>
        <v>84.105</v>
      </c>
      <c r="M14" s="25">
        <f>E14+H14+I14+J14+L14</f>
        <v>393.615</v>
      </c>
      <c r="N14" s="31"/>
      <c r="O14" s="32"/>
      <c r="P14" s="21"/>
      <c r="Q14" s="33"/>
      <c r="R14" s="24"/>
      <c r="S14" s="25"/>
      <c r="T14" s="29"/>
      <c r="U14" s="33"/>
      <c r="V14" s="26"/>
      <c r="W14" s="27"/>
    </row>
    <row r="15" spans="1:23" ht="12.75">
      <c r="A15" s="15" t="s">
        <v>28</v>
      </c>
      <c r="B15" s="3" t="s">
        <v>32</v>
      </c>
      <c r="C15" s="8">
        <v>1997</v>
      </c>
      <c r="D15" s="8" t="s">
        <v>11</v>
      </c>
      <c r="E15" s="28">
        <v>20</v>
      </c>
      <c r="F15" s="39">
        <v>37.34</v>
      </c>
      <c r="G15" s="38">
        <v>42.96</v>
      </c>
      <c r="H15" s="21">
        <f>F15+G15</f>
        <v>80.30000000000001</v>
      </c>
      <c r="I15" s="28">
        <v>72</v>
      </c>
      <c r="J15" s="29">
        <v>45</v>
      </c>
      <c r="K15" s="33">
        <v>56.1</v>
      </c>
      <c r="L15" s="24">
        <f>K15*1.5</f>
        <v>84.15</v>
      </c>
      <c r="M15" s="25">
        <f>E15+H15+I15+J15+L15</f>
        <v>301.45000000000005</v>
      </c>
      <c r="N15" s="31"/>
      <c r="O15" s="32"/>
      <c r="P15" s="21"/>
      <c r="Q15" s="33"/>
      <c r="R15" s="24"/>
      <c r="S15" s="25"/>
      <c r="T15" s="29"/>
      <c r="U15" s="33"/>
      <c r="V15" s="26"/>
      <c r="W15" s="27"/>
    </row>
    <row r="16" spans="1:23" ht="12.75">
      <c r="A16" s="40"/>
      <c r="B16" s="35"/>
      <c r="C16" s="8"/>
      <c r="D16" s="8"/>
      <c r="E16" s="28"/>
      <c r="F16" s="39"/>
      <c r="G16" s="38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40</v>
      </c>
      <c r="B17" s="35" t="s">
        <v>14</v>
      </c>
      <c r="C17" s="8">
        <v>2000</v>
      </c>
      <c r="D17" s="8" t="s">
        <v>42</v>
      </c>
      <c r="E17" s="28"/>
      <c r="F17" s="39"/>
      <c r="G17" s="38"/>
      <c r="H17" s="21">
        <f>F17+G17</f>
        <v>0</v>
      </c>
      <c r="I17" s="28">
        <v>68</v>
      </c>
      <c r="J17" s="29">
        <v>65</v>
      </c>
      <c r="K17" s="33">
        <v>55.14</v>
      </c>
      <c r="L17" s="24">
        <f>K17*1.5</f>
        <v>82.71000000000001</v>
      </c>
      <c r="M17" s="25">
        <f>E17+H17+I17+J17+L17</f>
        <v>215.71</v>
      </c>
      <c r="N17" s="31"/>
      <c r="O17" s="32"/>
      <c r="P17" s="21"/>
      <c r="Q17" s="33"/>
      <c r="R17" s="24"/>
      <c r="S17" s="25"/>
      <c r="T17" s="29"/>
      <c r="U17" s="33"/>
      <c r="V17" s="26"/>
      <c r="W17" s="27"/>
    </row>
    <row r="18" spans="1:23" ht="12.75">
      <c r="A18" s="36" t="s">
        <v>37</v>
      </c>
      <c r="B18" s="35" t="s">
        <v>14</v>
      </c>
      <c r="C18" s="8">
        <v>2001</v>
      </c>
      <c r="D18" s="8" t="s">
        <v>11</v>
      </c>
      <c r="E18" s="28"/>
      <c r="F18" s="39"/>
      <c r="G18" s="38"/>
      <c r="H18" s="21">
        <f>F18+G18</f>
        <v>0</v>
      </c>
      <c r="I18" s="28">
        <v>38</v>
      </c>
      <c r="J18" s="29">
        <v>35</v>
      </c>
      <c r="K18" s="33">
        <v>35.48</v>
      </c>
      <c r="L18" s="24">
        <f>K18*1.5</f>
        <v>53.22</v>
      </c>
      <c r="M18" s="25">
        <f>E18+H18+I18+J18+L18</f>
        <v>126.22</v>
      </c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/>
      <c r="B19" s="3"/>
      <c r="C19" s="8"/>
      <c r="D19" s="8"/>
      <c r="E19" s="28"/>
      <c r="F19" s="39"/>
      <c r="G19" s="38"/>
      <c r="H19" s="16"/>
      <c r="I19" s="28"/>
      <c r="J19" s="29"/>
      <c r="K19" s="33"/>
      <c r="L19" s="17"/>
      <c r="M19" s="18"/>
      <c r="N19" s="31"/>
      <c r="O19" s="32"/>
      <c r="P19" s="16"/>
      <c r="Q19" s="33"/>
      <c r="R19" s="17"/>
      <c r="S19" s="18"/>
      <c r="T19" s="29"/>
      <c r="U19" s="33"/>
      <c r="V19" s="19"/>
      <c r="W19" s="20"/>
    </row>
    <row r="20" spans="1:23" ht="12.75">
      <c r="A20" s="63" t="s">
        <v>45</v>
      </c>
      <c r="B20" s="64"/>
      <c r="C20" s="64"/>
      <c r="D20" s="65"/>
      <c r="E20" s="28"/>
      <c r="F20" s="39"/>
      <c r="G20" s="38"/>
      <c r="H20" s="16"/>
      <c r="I20" s="28"/>
      <c r="J20" s="29"/>
      <c r="K20" s="33"/>
      <c r="L20" s="17"/>
      <c r="M20" s="34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3"/>
      <c r="B21" s="3"/>
      <c r="C21" s="8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3"/>
      <c r="B22" s="3"/>
      <c r="C22" s="8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7"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  <mergeCell ref="A20:D20"/>
    <mergeCell ref="F1:H1"/>
    <mergeCell ref="A1:A2"/>
    <mergeCell ref="B1:B2"/>
    <mergeCell ref="D1:D2"/>
    <mergeCell ref="E1:E2"/>
    <mergeCell ref="C1:C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&amp;COffene Vereinsmeisterschaften in Kellinghusen 29.09.2012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Layout" zoomScale="140" zoomScalePageLayoutView="140" workbookViewId="0" topLeftCell="A1">
      <selection activeCell="U8" sqref="U8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3.00390625" style="0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7109375" style="0" customWidth="1"/>
    <col min="22" max="22" width="7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68" t="s">
        <v>0</v>
      </c>
      <c r="B1" s="68" t="s">
        <v>1</v>
      </c>
      <c r="C1" s="74" t="s">
        <v>27</v>
      </c>
      <c r="D1" s="70" t="s">
        <v>2</v>
      </c>
      <c r="E1" s="72" t="s">
        <v>3</v>
      </c>
      <c r="F1" s="66" t="s">
        <v>19</v>
      </c>
      <c r="G1" s="66"/>
      <c r="H1" s="67"/>
      <c r="I1" s="72" t="s">
        <v>4</v>
      </c>
      <c r="J1" s="77" t="s">
        <v>5</v>
      </c>
      <c r="K1" s="81" t="s">
        <v>20</v>
      </c>
      <c r="L1" s="83"/>
      <c r="M1" s="84" t="s">
        <v>7</v>
      </c>
      <c r="N1" s="85" t="s">
        <v>21</v>
      </c>
      <c r="O1" s="86"/>
      <c r="P1" s="87"/>
      <c r="Q1" s="81" t="s">
        <v>22</v>
      </c>
      <c r="R1" s="82"/>
      <c r="S1" s="72" t="s">
        <v>8</v>
      </c>
      <c r="T1" s="77" t="s">
        <v>23</v>
      </c>
      <c r="U1" s="81" t="s">
        <v>24</v>
      </c>
      <c r="V1" s="83"/>
      <c r="W1" s="79" t="s">
        <v>9</v>
      </c>
    </row>
    <row r="2" spans="1:23" ht="12.75">
      <c r="A2" s="69"/>
      <c r="B2" s="69"/>
      <c r="C2" s="75"/>
      <c r="D2" s="71"/>
      <c r="E2" s="73"/>
      <c r="F2" s="9" t="s">
        <v>15</v>
      </c>
      <c r="G2" s="2" t="s">
        <v>16</v>
      </c>
      <c r="H2" s="7" t="s">
        <v>17</v>
      </c>
      <c r="I2" s="76"/>
      <c r="J2" s="78"/>
      <c r="K2" s="10" t="s">
        <v>6</v>
      </c>
      <c r="L2" s="11" t="s">
        <v>18</v>
      </c>
      <c r="M2" s="76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76"/>
      <c r="T2" s="78"/>
      <c r="U2" s="10" t="s">
        <v>6</v>
      </c>
      <c r="V2" s="11" t="s">
        <v>18</v>
      </c>
      <c r="W2" s="80"/>
    </row>
    <row r="3" spans="1:23" ht="12.75">
      <c r="A3" s="3" t="s">
        <v>12</v>
      </c>
      <c r="B3" s="3" t="s">
        <v>10</v>
      </c>
      <c r="C3" s="8"/>
      <c r="D3" s="8" t="s">
        <v>11</v>
      </c>
      <c r="E3" s="44">
        <v>95</v>
      </c>
      <c r="F3" s="45">
        <v>73.28</v>
      </c>
      <c r="G3" s="46">
        <v>71.78</v>
      </c>
      <c r="H3" s="47">
        <f>F3+G3</f>
        <v>145.06</v>
      </c>
      <c r="I3" s="44">
        <v>88</v>
      </c>
      <c r="J3" s="48">
        <v>90</v>
      </c>
      <c r="K3" s="49">
        <v>93.89</v>
      </c>
      <c r="L3" s="50">
        <f>K3*1.5</f>
        <v>140.835</v>
      </c>
      <c r="M3" s="56">
        <f>E3+H3+I3+J3+L3</f>
        <v>558.895</v>
      </c>
      <c r="N3" s="52">
        <v>89.39</v>
      </c>
      <c r="O3" s="53">
        <v>87.46</v>
      </c>
      <c r="P3" s="47">
        <f>N3+O3</f>
        <v>176.85</v>
      </c>
      <c r="Q3" s="54">
        <v>126.04</v>
      </c>
      <c r="R3" s="55">
        <f aca="true" t="shared" si="0" ref="R3:R12">Q3*1.5</f>
        <v>189.06</v>
      </c>
      <c r="S3" s="56">
        <f>M3+P3+R3</f>
        <v>924.8050000000001</v>
      </c>
      <c r="T3" s="48"/>
      <c r="U3" s="54"/>
      <c r="V3" s="57"/>
      <c r="W3" s="58"/>
    </row>
    <row r="4" spans="1:23" ht="12.75">
      <c r="A4" s="3" t="s">
        <v>39</v>
      </c>
      <c r="B4" s="3" t="s">
        <v>10</v>
      </c>
      <c r="C4" s="8"/>
      <c r="D4" s="8" t="s">
        <v>43</v>
      </c>
      <c r="E4" s="44">
        <v>95</v>
      </c>
      <c r="F4" s="45">
        <v>67.46</v>
      </c>
      <c r="G4" s="46">
        <v>64.55</v>
      </c>
      <c r="H4" s="47">
        <f aca="true" t="shared" si="1" ref="H4:H14">F4+G4</f>
        <v>132.01</v>
      </c>
      <c r="I4" s="44">
        <v>90</v>
      </c>
      <c r="J4" s="48">
        <v>80</v>
      </c>
      <c r="K4" s="49">
        <v>94.27</v>
      </c>
      <c r="L4" s="50">
        <f aca="true" t="shared" si="2" ref="L4:L14">K4*1.5</f>
        <v>141.405</v>
      </c>
      <c r="M4" s="56">
        <f aca="true" t="shared" si="3" ref="M4:M13">E4+H4+I4+J4+L4</f>
        <v>538.415</v>
      </c>
      <c r="N4" s="52">
        <v>85.26</v>
      </c>
      <c r="O4" s="53">
        <v>84.82</v>
      </c>
      <c r="P4" s="47">
        <f aca="true" t="shared" si="4" ref="P4:P12">N4+O4</f>
        <v>170.07999999999998</v>
      </c>
      <c r="Q4" s="54">
        <v>129.44</v>
      </c>
      <c r="R4" s="55">
        <f t="shared" si="0"/>
        <v>194.16</v>
      </c>
      <c r="S4" s="56">
        <f aca="true" t="shared" si="5" ref="S4:S12">M4+P4+R4</f>
        <v>902.6549999999999</v>
      </c>
      <c r="T4" s="48"/>
      <c r="U4" s="54"/>
      <c r="V4" s="57"/>
      <c r="W4" s="58"/>
    </row>
    <row r="5" spans="1:23" ht="12.75">
      <c r="A5" s="3" t="s">
        <v>57</v>
      </c>
      <c r="B5" s="3" t="s">
        <v>10</v>
      </c>
      <c r="C5" s="8"/>
      <c r="D5" s="8" t="s">
        <v>64</v>
      </c>
      <c r="E5" s="44">
        <v>70</v>
      </c>
      <c r="F5" s="45">
        <v>47.61</v>
      </c>
      <c r="G5" s="46">
        <v>47.24</v>
      </c>
      <c r="H5" s="47">
        <f t="shared" si="1"/>
        <v>94.85</v>
      </c>
      <c r="I5" s="44">
        <v>66</v>
      </c>
      <c r="J5" s="48">
        <v>70</v>
      </c>
      <c r="K5" s="49">
        <v>70.15</v>
      </c>
      <c r="L5" s="50">
        <f t="shared" si="2"/>
        <v>105.22500000000001</v>
      </c>
      <c r="M5" s="56">
        <f t="shared" si="3"/>
        <v>406.07500000000005</v>
      </c>
      <c r="N5" s="52">
        <v>56.12</v>
      </c>
      <c r="O5" s="53">
        <v>54.35</v>
      </c>
      <c r="P5" s="47">
        <f t="shared" si="4"/>
        <v>110.47</v>
      </c>
      <c r="Q5" s="54">
        <v>98.43</v>
      </c>
      <c r="R5" s="55">
        <f t="shared" si="0"/>
        <v>147.645</v>
      </c>
      <c r="S5" s="56">
        <f t="shared" si="5"/>
        <v>664.19</v>
      </c>
      <c r="T5" s="48"/>
      <c r="U5" s="54"/>
      <c r="V5" s="57"/>
      <c r="W5" s="58"/>
    </row>
    <row r="6" spans="1:23" ht="12.75">
      <c r="A6" s="3" t="s">
        <v>48</v>
      </c>
      <c r="B6" s="3" t="s">
        <v>10</v>
      </c>
      <c r="C6" s="8"/>
      <c r="D6" s="8" t="s">
        <v>70</v>
      </c>
      <c r="E6" s="44">
        <v>30</v>
      </c>
      <c r="F6" s="45">
        <v>42.85</v>
      </c>
      <c r="G6" s="46">
        <v>42.48</v>
      </c>
      <c r="H6" s="47">
        <f t="shared" si="1"/>
        <v>85.33</v>
      </c>
      <c r="I6" s="44">
        <v>76</v>
      </c>
      <c r="J6" s="48">
        <v>60</v>
      </c>
      <c r="K6" s="49">
        <v>65.65</v>
      </c>
      <c r="L6" s="50">
        <f t="shared" si="2"/>
        <v>98.47500000000001</v>
      </c>
      <c r="M6" s="56">
        <f t="shared" si="3"/>
        <v>349.805</v>
      </c>
      <c r="N6" s="52">
        <v>57.98</v>
      </c>
      <c r="O6" s="53">
        <v>56.12</v>
      </c>
      <c r="P6" s="47">
        <f t="shared" si="4"/>
        <v>114.1</v>
      </c>
      <c r="Q6" s="54">
        <v>119.13</v>
      </c>
      <c r="R6" s="55">
        <f t="shared" si="0"/>
        <v>178.695</v>
      </c>
      <c r="S6" s="56">
        <f t="shared" si="5"/>
        <v>642.5999999999999</v>
      </c>
      <c r="T6" s="48"/>
      <c r="U6" s="54"/>
      <c r="V6" s="57"/>
      <c r="W6" s="58"/>
    </row>
    <row r="7" spans="1:23" ht="12.75">
      <c r="A7" s="3" t="s">
        <v>63</v>
      </c>
      <c r="B7" s="3" t="s">
        <v>25</v>
      </c>
      <c r="C7" s="8"/>
      <c r="D7" s="8" t="s">
        <v>69</v>
      </c>
      <c r="E7" s="44">
        <v>65</v>
      </c>
      <c r="F7" s="45">
        <v>58.26</v>
      </c>
      <c r="G7" s="46">
        <v>55.98</v>
      </c>
      <c r="H7" s="47">
        <f t="shared" si="1"/>
        <v>114.24</v>
      </c>
      <c r="I7" s="44">
        <v>86</v>
      </c>
      <c r="J7" s="48">
        <v>65</v>
      </c>
      <c r="K7" s="49">
        <v>81.91</v>
      </c>
      <c r="L7" s="50">
        <f t="shared" si="2"/>
        <v>122.865</v>
      </c>
      <c r="M7" s="56">
        <f t="shared" si="3"/>
        <v>453.105</v>
      </c>
      <c r="N7" s="52">
        <v>59.82</v>
      </c>
      <c r="O7" s="53">
        <v>59.74</v>
      </c>
      <c r="P7" s="47">
        <f t="shared" si="4"/>
        <v>119.56</v>
      </c>
      <c r="Q7" s="54">
        <v>126.89</v>
      </c>
      <c r="R7" s="55">
        <f t="shared" si="0"/>
        <v>190.335</v>
      </c>
      <c r="S7" s="56">
        <f t="shared" si="5"/>
        <v>763</v>
      </c>
      <c r="T7" s="48"/>
      <c r="U7" s="54"/>
      <c r="V7" s="57"/>
      <c r="W7" s="58"/>
    </row>
    <row r="8" spans="1:23" ht="12.75">
      <c r="A8" s="3" t="s">
        <v>38</v>
      </c>
      <c r="B8" s="3" t="s">
        <v>25</v>
      </c>
      <c r="C8" s="8"/>
      <c r="D8" s="8" t="s">
        <v>36</v>
      </c>
      <c r="E8" s="44">
        <v>85</v>
      </c>
      <c r="F8" s="45">
        <v>53.86</v>
      </c>
      <c r="G8" s="46">
        <v>53.8</v>
      </c>
      <c r="H8" s="47">
        <f t="shared" si="1"/>
        <v>107.66</v>
      </c>
      <c r="I8" s="44">
        <v>82</v>
      </c>
      <c r="J8" s="48">
        <v>80</v>
      </c>
      <c r="K8" s="49">
        <v>77.99</v>
      </c>
      <c r="L8" s="50">
        <f t="shared" si="2"/>
        <v>116.98499999999999</v>
      </c>
      <c r="M8" s="56">
        <f t="shared" si="3"/>
        <v>471.645</v>
      </c>
      <c r="N8" s="52">
        <v>64.81</v>
      </c>
      <c r="O8" s="53">
        <v>62.19</v>
      </c>
      <c r="P8" s="47">
        <f t="shared" si="4"/>
        <v>127</v>
      </c>
      <c r="Q8" s="54">
        <v>96.63</v>
      </c>
      <c r="R8" s="55">
        <f t="shared" si="0"/>
        <v>144.945</v>
      </c>
      <c r="S8" s="56">
        <f t="shared" si="5"/>
        <v>743.5899999999999</v>
      </c>
      <c r="T8" s="48"/>
      <c r="U8" s="54"/>
      <c r="V8" s="57"/>
      <c r="W8" s="58"/>
    </row>
    <row r="9" spans="1:23" ht="12.75">
      <c r="A9" s="3" t="s">
        <v>56</v>
      </c>
      <c r="B9" s="3" t="s">
        <v>25</v>
      </c>
      <c r="C9" s="8"/>
      <c r="D9" s="8" t="s">
        <v>71</v>
      </c>
      <c r="E9" s="44">
        <v>90</v>
      </c>
      <c r="F9" s="45">
        <v>57.26</v>
      </c>
      <c r="G9" s="46">
        <v>57.05</v>
      </c>
      <c r="H9" s="47">
        <f t="shared" si="1"/>
        <v>114.31</v>
      </c>
      <c r="I9" s="44">
        <v>88</v>
      </c>
      <c r="J9" s="48">
        <v>55</v>
      </c>
      <c r="K9" s="49">
        <v>78.32</v>
      </c>
      <c r="L9" s="50">
        <f t="shared" si="2"/>
        <v>117.47999999999999</v>
      </c>
      <c r="M9" s="56">
        <f>E9+H9+I9+J9+L9</f>
        <v>464.78999999999996</v>
      </c>
      <c r="N9" s="52">
        <v>75.29</v>
      </c>
      <c r="O9" s="53">
        <v>73.73</v>
      </c>
      <c r="P9" s="47">
        <f t="shared" si="4"/>
        <v>149.02</v>
      </c>
      <c r="Q9" s="54">
        <v>113.42</v>
      </c>
      <c r="R9" s="55">
        <f t="shared" si="0"/>
        <v>170.13</v>
      </c>
      <c r="S9" s="56">
        <f t="shared" si="5"/>
        <v>783.9399999999999</v>
      </c>
      <c r="T9" s="48"/>
      <c r="U9" s="54"/>
      <c r="V9" s="57"/>
      <c r="W9" s="58"/>
    </row>
    <row r="10" spans="1:23" ht="12.75">
      <c r="A10" s="3" t="s">
        <v>41</v>
      </c>
      <c r="B10" s="3" t="s">
        <v>25</v>
      </c>
      <c r="C10" s="8"/>
      <c r="D10" s="8" t="s">
        <v>54</v>
      </c>
      <c r="E10" s="44">
        <v>25</v>
      </c>
      <c r="F10" s="45">
        <v>45.15</v>
      </c>
      <c r="G10" s="46">
        <v>45.06</v>
      </c>
      <c r="H10" s="47">
        <f t="shared" si="1"/>
        <v>90.21000000000001</v>
      </c>
      <c r="I10" s="44">
        <v>64</v>
      </c>
      <c r="J10" s="48">
        <v>55</v>
      </c>
      <c r="K10" s="49">
        <v>81.26</v>
      </c>
      <c r="L10" s="50">
        <f t="shared" si="2"/>
        <v>121.89000000000001</v>
      </c>
      <c r="M10" s="56">
        <f t="shared" si="3"/>
        <v>356.1</v>
      </c>
      <c r="N10" s="52">
        <v>53.01</v>
      </c>
      <c r="O10" s="53">
        <v>50.9</v>
      </c>
      <c r="P10" s="47">
        <f t="shared" si="4"/>
        <v>103.91</v>
      </c>
      <c r="Q10" s="54">
        <v>98.74</v>
      </c>
      <c r="R10" s="55">
        <f t="shared" si="0"/>
        <v>148.10999999999999</v>
      </c>
      <c r="S10" s="56">
        <f t="shared" si="5"/>
        <v>608.12</v>
      </c>
      <c r="T10" s="48"/>
      <c r="U10" s="54"/>
      <c r="V10" s="57"/>
      <c r="W10" s="58"/>
    </row>
    <row r="11" spans="1:23" ht="12.75">
      <c r="A11" s="42" t="s">
        <v>58</v>
      </c>
      <c r="B11" s="3" t="s">
        <v>25</v>
      </c>
      <c r="C11" s="8"/>
      <c r="D11" s="8" t="s">
        <v>59</v>
      </c>
      <c r="E11" s="44">
        <v>75</v>
      </c>
      <c r="F11" s="45">
        <v>43.58</v>
      </c>
      <c r="G11" s="46">
        <v>43.48</v>
      </c>
      <c r="H11" s="47">
        <f t="shared" si="1"/>
        <v>87.06</v>
      </c>
      <c r="I11" s="44">
        <v>82</v>
      </c>
      <c r="J11" s="48">
        <v>75</v>
      </c>
      <c r="K11" s="49">
        <v>70.6</v>
      </c>
      <c r="L11" s="50">
        <f t="shared" si="2"/>
        <v>105.89999999999999</v>
      </c>
      <c r="M11" s="56">
        <f t="shared" si="3"/>
        <v>424.96</v>
      </c>
      <c r="N11" s="52">
        <v>61.91</v>
      </c>
      <c r="O11" s="53">
        <v>60.77</v>
      </c>
      <c r="P11" s="47">
        <f t="shared" si="4"/>
        <v>122.68</v>
      </c>
      <c r="Q11" s="54">
        <v>105.97</v>
      </c>
      <c r="R11" s="55">
        <f t="shared" si="0"/>
        <v>158.95499999999998</v>
      </c>
      <c r="S11" s="56">
        <f t="shared" si="5"/>
        <v>706.595</v>
      </c>
      <c r="T11" s="48"/>
      <c r="U11" s="54"/>
      <c r="V11" s="57"/>
      <c r="W11" s="58"/>
    </row>
    <row r="12" spans="1:23" ht="12.75">
      <c r="A12" s="42" t="s">
        <v>33</v>
      </c>
      <c r="B12" s="3" t="s">
        <v>49</v>
      </c>
      <c r="C12" s="8"/>
      <c r="D12" s="8" t="s">
        <v>11</v>
      </c>
      <c r="E12" s="44">
        <v>45</v>
      </c>
      <c r="F12" s="45">
        <v>51.69</v>
      </c>
      <c r="G12" s="46">
        <v>51.4</v>
      </c>
      <c r="H12" s="47">
        <f t="shared" si="1"/>
        <v>103.09</v>
      </c>
      <c r="I12" s="44">
        <v>78</v>
      </c>
      <c r="J12" s="48">
        <v>45</v>
      </c>
      <c r="K12" s="49">
        <v>77.53</v>
      </c>
      <c r="L12" s="50">
        <f t="shared" si="2"/>
        <v>116.295</v>
      </c>
      <c r="M12" s="56">
        <f t="shared" si="3"/>
        <v>387.38500000000005</v>
      </c>
      <c r="N12" s="52">
        <v>69.08</v>
      </c>
      <c r="O12" s="53">
        <v>67.26</v>
      </c>
      <c r="P12" s="47">
        <f t="shared" si="4"/>
        <v>136.34</v>
      </c>
      <c r="Q12" s="54">
        <v>107.45</v>
      </c>
      <c r="R12" s="55">
        <f t="shared" si="0"/>
        <v>161.175</v>
      </c>
      <c r="S12" s="56">
        <f t="shared" si="5"/>
        <v>684.9000000000001</v>
      </c>
      <c r="T12" s="48"/>
      <c r="U12" s="54"/>
      <c r="V12" s="57"/>
      <c r="W12" s="58"/>
    </row>
    <row r="13" spans="1:23" ht="12.75">
      <c r="A13" s="43" t="s">
        <v>40</v>
      </c>
      <c r="B13" s="3" t="s">
        <v>32</v>
      </c>
      <c r="C13" s="8"/>
      <c r="D13" s="8" t="s">
        <v>54</v>
      </c>
      <c r="E13" s="44">
        <v>50</v>
      </c>
      <c r="F13" s="45">
        <v>51.04</v>
      </c>
      <c r="G13" s="46">
        <v>48.73</v>
      </c>
      <c r="H13" s="47">
        <f t="shared" si="1"/>
        <v>99.77</v>
      </c>
      <c r="I13" s="44">
        <v>78</v>
      </c>
      <c r="J13" s="48">
        <v>60</v>
      </c>
      <c r="K13" s="49">
        <v>75.91</v>
      </c>
      <c r="L13" s="50">
        <f t="shared" si="2"/>
        <v>113.865</v>
      </c>
      <c r="M13" s="56">
        <f t="shared" si="3"/>
        <v>401.635</v>
      </c>
      <c r="N13" s="52"/>
      <c r="O13" s="53"/>
      <c r="P13" s="47"/>
      <c r="Q13" s="54"/>
      <c r="R13" s="55"/>
      <c r="S13" s="56"/>
      <c r="T13" s="48"/>
      <c r="U13" s="54"/>
      <c r="V13" s="57"/>
      <c r="W13" s="58"/>
    </row>
    <row r="14" spans="1:23" ht="12.75">
      <c r="A14" s="43" t="s">
        <v>34</v>
      </c>
      <c r="B14" s="3" t="s">
        <v>55</v>
      </c>
      <c r="C14" s="8"/>
      <c r="D14" s="8" t="s">
        <v>11</v>
      </c>
      <c r="E14" s="44">
        <v>60</v>
      </c>
      <c r="F14" s="45">
        <v>51.51</v>
      </c>
      <c r="G14" s="46">
        <v>50.54</v>
      </c>
      <c r="H14" s="47">
        <f t="shared" si="1"/>
        <v>102.05</v>
      </c>
      <c r="I14" s="44">
        <v>82</v>
      </c>
      <c r="J14" s="48">
        <v>65</v>
      </c>
      <c r="K14" s="49">
        <v>65.92</v>
      </c>
      <c r="L14" s="50">
        <f t="shared" si="2"/>
        <v>98.88</v>
      </c>
      <c r="M14" s="56">
        <f>E14+H14+I14+J14+L14</f>
        <v>407.93</v>
      </c>
      <c r="N14" s="52"/>
      <c r="O14" s="53"/>
      <c r="P14" s="47"/>
      <c r="Q14" s="54"/>
      <c r="R14" s="55"/>
      <c r="S14" s="56"/>
      <c r="T14" s="48"/>
      <c r="U14" s="54"/>
      <c r="V14" s="57"/>
      <c r="W14" s="58"/>
    </row>
    <row r="15" spans="1:23" ht="12.75">
      <c r="A15" s="43"/>
      <c r="B15" s="3"/>
      <c r="C15" s="8"/>
      <c r="D15" s="8"/>
      <c r="E15" s="44"/>
      <c r="F15" s="45"/>
      <c r="G15" s="46"/>
      <c r="H15" s="47"/>
      <c r="I15" s="44"/>
      <c r="J15" s="48"/>
      <c r="K15" s="49"/>
      <c r="L15" s="50"/>
      <c r="M15" s="51"/>
      <c r="N15" s="52"/>
      <c r="O15" s="53"/>
      <c r="P15" s="47" t="s">
        <v>66</v>
      </c>
      <c r="Q15" s="54"/>
      <c r="R15" s="55"/>
      <c r="S15" s="56"/>
      <c r="T15" s="48"/>
      <c r="U15" s="54"/>
      <c r="V15" s="57"/>
      <c r="W15" s="58"/>
    </row>
    <row r="16" spans="1:23" ht="12.75">
      <c r="A16" s="42" t="s">
        <v>60</v>
      </c>
      <c r="B16" s="3" t="s">
        <v>29</v>
      </c>
      <c r="C16" s="8"/>
      <c r="D16" s="8" t="s">
        <v>59</v>
      </c>
      <c r="E16" s="44">
        <v>35</v>
      </c>
      <c r="F16" s="45">
        <v>36.9</v>
      </c>
      <c r="G16" s="46">
        <v>36.8</v>
      </c>
      <c r="H16" s="47">
        <f>F16+G16</f>
        <v>73.69999999999999</v>
      </c>
      <c r="I16" s="44">
        <v>48</v>
      </c>
      <c r="J16" s="48">
        <v>65</v>
      </c>
      <c r="K16" s="49">
        <v>62.27</v>
      </c>
      <c r="L16" s="50">
        <f aca="true" t="shared" si="6" ref="L16:L21">K16*1.5</f>
        <v>93.405</v>
      </c>
      <c r="M16" s="51">
        <f aca="true" t="shared" si="7" ref="M16:M21">E16+H16+I16+J16+L16</f>
        <v>315.105</v>
      </c>
      <c r="N16" s="52"/>
      <c r="O16" s="53"/>
      <c r="P16" s="47">
        <f>I16+J16+L16</f>
        <v>206.405</v>
      </c>
      <c r="Q16" s="54"/>
      <c r="R16" s="55"/>
      <c r="S16" s="56"/>
      <c r="T16" s="48"/>
      <c r="U16" s="54"/>
      <c r="V16" s="57"/>
      <c r="W16" s="58"/>
    </row>
    <row r="17" spans="1:23" ht="12.75">
      <c r="A17" s="42" t="s">
        <v>37</v>
      </c>
      <c r="B17" s="3" t="s">
        <v>13</v>
      </c>
      <c r="C17" s="8"/>
      <c r="D17" s="8" t="s">
        <v>11</v>
      </c>
      <c r="E17" s="44">
        <v>20</v>
      </c>
      <c r="F17" s="45">
        <v>32.11</v>
      </c>
      <c r="G17" s="46">
        <v>28.72</v>
      </c>
      <c r="H17" s="47">
        <f>F17+G17</f>
        <v>60.83</v>
      </c>
      <c r="I17" s="44">
        <v>64</v>
      </c>
      <c r="J17" s="48">
        <v>25</v>
      </c>
      <c r="K17" s="49">
        <v>63.59</v>
      </c>
      <c r="L17" s="50">
        <f t="shared" si="6"/>
        <v>95.385</v>
      </c>
      <c r="M17" s="51">
        <f t="shared" si="7"/>
        <v>265.215</v>
      </c>
      <c r="N17" s="52"/>
      <c r="O17" s="53"/>
      <c r="P17" s="47">
        <f>I17+J17+L17</f>
        <v>184.385</v>
      </c>
      <c r="Q17" s="54"/>
      <c r="R17" s="55"/>
      <c r="S17" s="56"/>
      <c r="T17" s="48"/>
      <c r="U17" s="54"/>
      <c r="V17" s="57"/>
      <c r="W17" s="58"/>
    </row>
    <row r="18" spans="1:23" ht="12.75">
      <c r="A18" s="42" t="s">
        <v>68</v>
      </c>
      <c r="B18" s="3" t="s">
        <v>14</v>
      </c>
      <c r="C18" s="3"/>
      <c r="D18" s="8" t="s">
        <v>11</v>
      </c>
      <c r="E18" s="44"/>
      <c r="F18" s="45"/>
      <c r="G18" s="46"/>
      <c r="H18" s="47"/>
      <c r="I18" s="44">
        <v>28</v>
      </c>
      <c r="J18" s="48">
        <v>15</v>
      </c>
      <c r="K18" s="49">
        <v>28.88</v>
      </c>
      <c r="L18" s="50">
        <f t="shared" si="6"/>
        <v>43.32</v>
      </c>
      <c r="M18" s="51">
        <f t="shared" si="7"/>
        <v>86.32</v>
      </c>
      <c r="N18" s="52"/>
      <c r="O18" s="53"/>
      <c r="P18" s="47"/>
      <c r="Q18" s="54"/>
      <c r="R18" s="55"/>
      <c r="S18" s="56"/>
      <c r="T18" s="48"/>
      <c r="U18" s="54"/>
      <c r="V18" s="57"/>
      <c r="W18" s="58"/>
    </row>
    <row r="19" spans="1:23" ht="12.75">
      <c r="A19" s="8" t="s">
        <v>67</v>
      </c>
      <c r="B19" s="3" t="s">
        <v>14</v>
      </c>
      <c r="C19" s="3"/>
      <c r="D19" s="8" t="s">
        <v>11</v>
      </c>
      <c r="E19" s="44"/>
      <c r="F19" s="45"/>
      <c r="G19" s="46"/>
      <c r="H19" s="47"/>
      <c r="I19" s="44">
        <v>26</v>
      </c>
      <c r="J19" s="48">
        <v>10</v>
      </c>
      <c r="K19" s="49">
        <v>45.9</v>
      </c>
      <c r="L19" s="50">
        <f t="shared" si="6"/>
        <v>68.85</v>
      </c>
      <c r="M19" s="51">
        <f t="shared" si="7"/>
        <v>104.85</v>
      </c>
      <c r="N19" s="52"/>
      <c r="O19" s="53"/>
      <c r="P19" s="47"/>
      <c r="Q19" s="54"/>
      <c r="R19" s="55"/>
      <c r="S19" s="56"/>
      <c r="T19" s="48"/>
      <c r="U19" s="54"/>
      <c r="V19" s="59"/>
      <c r="W19" s="60"/>
    </row>
    <row r="20" spans="1:23" ht="12.75">
      <c r="A20" s="8" t="s">
        <v>61</v>
      </c>
      <c r="B20" s="3" t="s">
        <v>26</v>
      </c>
      <c r="C20" s="3"/>
      <c r="D20" s="8" t="s">
        <v>59</v>
      </c>
      <c r="E20" s="44"/>
      <c r="F20" s="45"/>
      <c r="G20" s="46"/>
      <c r="H20" s="47"/>
      <c r="I20" s="44">
        <v>8</v>
      </c>
      <c r="J20" s="48">
        <v>5</v>
      </c>
      <c r="K20" s="49">
        <v>38.36</v>
      </c>
      <c r="L20" s="50">
        <f t="shared" si="6"/>
        <v>57.54</v>
      </c>
      <c r="M20" s="51">
        <f t="shared" si="7"/>
        <v>70.53999999999999</v>
      </c>
      <c r="N20" s="52"/>
      <c r="O20" s="53"/>
      <c r="P20" s="47"/>
      <c r="Q20" s="54"/>
      <c r="R20" s="55"/>
      <c r="S20" s="56"/>
      <c r="T20" s="48"/>
      <c r="U20" s="54"/>
      <c r="V20" s="59"/>
      <c r="W20" s="60"/>
    </row>
    <row r="21" spans="1:23" ht="12.75">
      <c r="A21" s="8" t="s">
        <v>62</v>
      </c>
      <c r="B21" s="3" t="s">
        <v>26</v>
      </c>
      <c r="C21" s="3"/>
      <c r="D21" s="8" t="s">
        <v>59</v>
      </c>
      <c r="E21" s="28"/>
      <c r="F21" s="39"/>
      <c r="G21" s="38"/>
      <c r="H21" s="47"/>
      <c r="I21" s="44">
        <v>2</v>
      </c>
      <c r="J21" s="48">
        <v>0</v>
      </c>
      <c r="K21" s="49">
        <v>32.25</v>
      </c>
      <c r="L21" s="50">
        <f t="shared" si="6"/>
        <v>48.375</v>
      </c>
      <c r="M21" s="51">
        <f t="shared" si="7"/>
        <v>50.375</v>
      </c>
      <c r="N21" s="52"/>
      <c r="O21" s="53"/>
      <c r="P21" s="47"/>
      <c r="Q21" s="54"/>
      <c r="R21" s="55"/>
      <c r="S21" s="56"/>
      <c r="T21" s="29"/>
      <c r="U21" s="33"/>
      <c r="V21" s="19"/>
      <c r="W21" s="20"/>
    </row>
    <row r="22" ht="12.75">
      <c r="A22" s="62" t="s">
        <v>65</v>
      </c>
    </row>
    <row r="23" spans="1:23" ht="12.75">
      <c r="A23" s="42" t="s">
        <v>60</v>
      </c>
      <c r="B23" s="3" t="s">
        <v>29</v>
      </c>
      <c r="C23" s="8"/>
      <c r="D23" s="8" t="s">
        <v>59</v>
      </c>
      <c r="E23" s="44"/>
      <c r="F23" s="45"/>
      <c r="G23" s="46"/>
      <c r="H23" s="47"/>
      <c r="I23" s="44">
        <v>80</v>
      </c>
      <c r="J23" s="48">
        <v>60</v>
      </c>
      <c r="K23" s="49">
        <v>59.38</v>
      </c>
      <c r="L23" s="50">
        <f aca="true" t="shared" si="8" ref="L23:L28">K23*1.5</f>
        <v>89.07000000000001</v>
      </c>
      <c r="M23" s="51">
        <f aca="true" t="shared" si="9" ref="M23:M28">E23+H23+I23+J23+L23</f>
        <v>229.07</v>
      </c>
      <c r="N23" s="52"/>
      <c r="O23" s="53"/>
      <c r="P23" s="47"/>
      <c r="Q23" s="54"/>
      <c r="R23" s="55"/>
      <c r="S23" s="56"/>
      <c r="T23" s="48"/>
      <c r="U23" s="54"/>
      <c r="V23" s="57"/>
      <c r="W23" s="58"/>
    </row>
    <row r="24" spans="1:23" ht="12.75">
      <c r="A24" s="42" t="s">
        <v>37</v>
      </c>
      <c r="B24" s="3" t="s">
        <v>13</v>
      </c>
      <c r="C24" s="8"/>
      <c r="D24" s="8" t="s">
        <v>11</v>
      </c>
      <c r="E24" s="44"/>
      <c r="F24" s="45"/>
      <c r="G24" s="46"/>
      <c r="H24" s="47"/>
      <c r="I24" s="44">
        <v>60</v>
      </c>
      <c r="J24" s="48">
        <v>25</v>
      </c>
      <c r="K24" s="49">
        <v>64.1</v>
      </c>
      <c r="L24" s="50">
        <f t="shared" si="8"/>
        <v>96.14999999999999</v>
      </c>
      <c r="M24" s="51">
        <f t="shared" si="9"/>
        <v>181.14999999999998</v>
      </c>
      <c r="N24" s="52"/>
      <c r="O24" s="53"/>
      <c r="P24" s="47"/>
      <c r="Q24" s="54"/>
      <c r="R24" s="55"/>
      <c r="S24" s="56"/>
      <c r="T24" s="48"/>
      <c r="U24" s="54"/>
      <c r="V24" s="57"/>
      <c r="W24" s="58"/>
    </row>
    <row r="25" spans="1:23" ht="12.75">
      <c r="A25" s="42" t="s">
        <v>68</v>
      </c>
      <c r="B25" s="3" t="s">
        <v>14</v>
      </c>
      <c r="C25" s="3"/>
      <c r="D25" s="8" t="s">
        <v>11</v>
      </c>
      <c r="E25" s="44"/>
      <c r="F25" s="45"/>
      <c r="G25" s="46"/>
      <c r="H25" s="47"/>
      <c r="I25" s="44">
        <v>26</v>
      </c>
      <c r="J25" s="48">
        <v>0</v>
      </c>
      <c r="K25" s="49">
        <v>36.44</v>
      </c>
      <c r="L25" s="50">
        <f t="shared" si="8"/>
        <v>54.66</v>
      </c>
      <c r="M25" s="51">
        <f t="shared" si="9"/>
        <v>80.66</v>
      </c>
      <c r="N25" s="52"/>
      <c r="O25" s="53"/>
      <c r="P25" s="47"/>
      <c r="Q25" s="54"/>
      <c r="R25" s="55"/>
      <c r="S25" s="56"/>
      <c r="T25" s="48"/>
      <c r="U25" s="54"/>
      <c r="V25" s="57"/>
      <c r="W25" s="58"/>
    </row>
    <row r="26" spans="1:23" ht="12.75">
      <c r="A26" s="8" t="s">
        <v>67</v>
      </c>
      <c r="B26" s="3" t="s">
        <v>14</v>
      </c>
      <c r="C26" s="3"/>
      <c r="D26" s="8" t="s">
        <v>11</v>
      </c>
      <c r="E26" s="44"/>
      <c r="F26" s="45"/>
      <c r="G26" s="46"/>
      <c r="H26" s="47"/>
      <c r="I26" s="44">
        <v>22</v>
      </c>
      <c r="J26" s="48">
        <v>10</v>
      </c>
      <c r="K26" s="49">
        <v>0</v>
      </c>
      <c r="L26" s="50">
        <f t="shared" si="8"/>
        <v>0</v>
      </c>
      <c r="M26" s="51">
        <f t="shared" si="9"/>
        <v>32</v>
      </c>
      <c r="N26" s="52"/>
      <c r="O26" s="53"/>
      <c r="P26" s="47"/>
      <c r="Q26" s="54"/>
      <c r="R26" s="55"/>
      <c r="S26" s="56"/>
      <c r="T26" s="48"/>
      <c r="U26" s="54"/>
      <c r="V26" s="59"/>
      <c r="W26" s="60"/>
    </row>
    <row r="27" spans="1:23" ht="12.75">
      <c r="A27" s="8" t="s">
        <v>61</v>
      </c>
      <c r="B27" s="3" t="s">
        <v>26</v>
      </c>
      <c r="C27" s="3"/>
      <c r="D27" s="8" t="s">
        <v>59</v>
      </c>
      <c r="E27" s="44"/>
      <c r="F27" s="45"/>
      <c r="G27" s="46"/>
      <c r="H27" s="47"/>
      <c r="I27" s="44">
        <v>10</v>
      </c>
      <c r="J27" s="48">
        <v>15</v>
      </c>
      <c r="K27" s="49">
        <v>30.98</v>
      </c>
      <c r="L27" s="50">
        <f t="shared" si="8"/>
        <v>46.47</v>
      </c>
      <c r="M27" s="51">
        <f t="shared" si="9"/>
        <v>71.47</v>
      </c>
      <c r="N27" s="52"/>
      <c r="O27" s="53"/>
      <c r="P27" s="47"/>
      <c r="Q27" s="54"/>
      <c r="R27" s="55"/>
      <c r="S27" s="56"/>
      <c r="T27" s="48"/>
      <c r="U27" s="54"/>
      <c r="V27" s="59"/>
      <c r="W27" s="60"/>
    </row>
    <row r="28" spans="1:23" ht="12.75">
      <c r="A28" s="8" t="s">
        <v>62</v>
      </c>
      <c r="B28" s="3" t="s">
        <v>26</v>
      </c>
      <c r="C28" s="3"/>
      <c r="D28" s="8" t="s">
        <v>59</v>
      </c>
      <c r="E28" s="28"/>
      <c r="F28" s="39"/>
      <c r="G28" s="38"/>
      <c r="H28" s="47"/>
      <c r="I28" s="44">
        <v>4</v>
      </c>
      <c r="J28" s="48">
        <v>5</v>
      </c>
      <c r="K28" s="49">
        <v>33.64</v>
      </c>
      <c r="L28" s="50">
        <f t="shared" si="8"/>
        <v>50.46</v>
      </c>
      <c r="M28" s="51">
        <f t="shared" si="9"/>
        <v>59.46</v>
      </c>
      <c r="N28" s="52"/>
      <c r="O28" s="53"/>
      <c r="P28" s="47"/>
      <c r="Q28" s="54"/>
      <c r="R28" s="55"/>
      <c r="S28" s="56"/>
      <c r="T28" s="29"/>
      <c r="U28" s="33"/>
      <c r="V28" s="19"/>
      <c r="W28" s="20"/>
    </row>
  </sheetData>
  <sheetProtection/>
  <mergeCells count="16"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  <mergeCell ref="A1:A2"/>
    <mergeCell ref="B1:B2"/>
    <mergeCell ref="C1:C2"/>
    <mergeCell ref="D1:D2"/>
    <mergeCell ref="E1:E2"/>
    <mergeCell ref="F1:H1"/>
  </mergeCells>
  <printOptions/>
  <pageMargins left="0.25" right="0.25" top="0.75" bottom="0.75" header="0.3" footer="0.3"/>
  <pageSetup horizontalDpi="600" verticalDpi="600" orientation="landscape" paperSize="9" scale="95" r:id="rId1"/>
  <headerFooter scaleWithDoc="0" alignWithMargins="0">
    <oddHeader>&amp;CLV-Meisterschaft Schleswig-Holstein 16.05.2015
1. Durchgang
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selection activeCell="E34" sqref="E34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0.421875" style="0" bestFit="1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57421875" style="0" customWidth="1"/>
    <col min="22" max="22" width="13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68" t="s">
        <v>0</v>
      </c>
      <c r="B1" s="68" t="s">
        <v>1</v>
      </c>
      <c r="C1" s="74" t="s">
        <v>27</v>
      </c>
      <c r="D1" s="70" t="s">
        <v>2</v>
      </c>
      <c r="E1" s="72" t="s">
        <v>3</v>
      </c>
      <c r="F1" s="66" t="s">
        <v>19</v>
      </c>
      <c r="G1" s="66"/>
      <c r="H1" s="67"/>
      <c r="I1" s="72" t="s">
        <v>4</v>
      </c>
      <c r="J1" s="77" t="s">
        <v>5</v>
      </c>
      <c r="K1" s="81" t="s">
        <v>20</v>
      </c>
      <c r="L1" s="83"/>
      <c r="M1" s="84" t="s">
        <v>7</v>
      </c>
      <c r="N1" s="85" t="s">
        <v>21</v>
      </c>
      <c r="O1" s="86"/>
      <c r="P1" s="87"/>
      <c r="Q1" s="81" t="s">
        <v>22</v>
      </c>
      <c r="R1" s="82"/>
      <c r="S1" s="72" t="s">
        <v>8</v>
      </c>
      <c r="T1" s="77" t="s">
        <v>23</v>
      </c>
      <c r="U1" s="81" t="s">
        <v>24</v>
      </c>
      <c r="V1" s="83"/>
      <c r="W1" s="79" t="s">
        <v>9</v>
      </c>
    </row>
    <row r="2" spans="1:23" ht="12.75">
      <c r="A2" s="69"/>
      <c r="B2" s="69"/>
      <c r="C2" s="75"/>
      <c r="D2" s="71"/>
      <c r="E2" s="73"/>
      <c r="F2" s="9" t="s">
        <v>15</v>
      </c>
      <c r="G2" s="2" t="s">
        <v>16</v>
      </c>
      <c r="H2" s="7" t="s">
        <v>17</v>
      </c>
      <c r="I2" s="76"/>
      <c r="J2" s="78"/>
      <c r="K2" s="10" t="s">
        <v>6</v>
      </c>
      <c r="L2" s="11" t="s">
        <v>18</v>
      </c>
      <c r="M2" s="76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76"/>
      <c r="T2" s="78"/>
      <c r="U2" s="10" t="s">
        <v>6</v>
      </c>
      <c r="V2" s="11" t="s">
        <v>18</v>
      </c>
      <c r="W2" s="80"/>
    </row>
    <row r="3" spans="1:23" ht="12.75">
      <c r="A3" s="3" t="s">
        <v>12</v>
      </c>
      <c r="B3" s="3" t="s">
        <v>10</v>
      </c>
      <c r="C3" s="8"/>
      <c r="D3" s="8" t="s">
        <v>11</v>
      </c>
      <c r="E3" s="44"/>
      <c r="F3" s="45"/>
      <c r="G3" s="46"/>
      <c r="H3" s="47">
        <f>F3+G3</f>
        <v>0</v>
      </c>
      <c r="I3" s="44"/>
      <c r="J3" s="48"/>
      <c r="K3" s="49"/>
      <c r="L3" s="50">
        <f>K3*1.5</f>
        <v>0</v>
      </c>
      <c r="M3" s="51">
        <f>E3+H3+I3+J3+L3</f>
        <v>0</v>
      </c>
      <c r="N3" s="52"/>
      <c r="O3" s="53"/>
      <c r="P3" s="47"/>
      <c r="Q3" s="54"/>
      <c r="R3" s="55"/>
      <c r="S3" s="56"/>
      <c r="T3" s="48"/>
      <c r="U3" s="54"/>
      <c r="V3" s="57"/>
      <c r="W3" s="58"/>
    </row>
    <row r="4" spans="1:23" ht="12.75">
      <c r="A4" s="3" t="s">
        <v>51</v>
      </c>
      <c r="B4" s="3" t="s">
        <v>10</v>
      </c>
      <c r="C4" s="8"/>
      <c r="D4" s="8" t="s">
        <v>47</v>
      </c>
      <c r="E4" s="44"/>
      <c r="F4" s="45"/>
      <c r="G4" s="46"/>
      <c r="H4" s="47">
        <f>F4+G4</f>
        <v>0</v>
      </c>
      <c r="I4" s="44"/>
      <c r="J4" s="48"/>
      <c r="K4" s="49"/>
      <c r="L4" s="50">
        <f>K4*1.5</f>
        <v>0</v>
      </c>
      <c r="M4" s="51">
        <f>E4+H4+I4+J4+L4</f>
        <v>0</v>
      </c>
      <c r="N4" s="52"/>
      <c r="O4" s="53"/>
      <c r="P4" s="47"/>
      <c r="Q4" s="54"/>
      <c r="R4" s="55"/>
      <c r="S4" s="56"/>
      <c r="T4" s="48"/>
      <c r="U4" s="54"/>
      <c r="V4" s="57"/>
      <c r="W4" s="58"/>
    </row>
    <row r="5" spans="1:23" ht="12.75">
      <c r="A5" s="3" t="s">
        <v>48</v>
      </c>
      <c r="B5" s="3" t="s">
        <v>10</v>
      </c>
      <c r="C5" s="8"/>
      <c r="D5" s="8" t="s">
        <v>47</v>
      </c>
      <c r="E5" s="44"/>
      <c r="F5" s="45"/>
      <c r="G5" s="46"/>
      <c r="H5" s="47">
        <f>F5+G5</f>
        <v>0</v>
      </c>
      <c r="I5" s="44"/>
      <c r="J5" s="48"/>
      <c r="K5" s="49"/>
      <c r="L5" s="50">
        <f>K5*1.5</f>
        <v>0</v>
      </c>
      <c r="M5" s="51">
        <f>E5+H5+I5+J5+L5</f>
        <v>0</v>
      </c>
      <c r="N5" s="52"/>
      <c r="O5" s="53"/>
      <c r="P5" s="47"/>
      <c r="Q5" s="54"/>
      <c r="R5" s="55"/>
      <c r="S5" s="56"/>
      <c r="T5" s="48"/>
      <c r="U5" s="54"/>
      <c r="V5" s="57"/>
      <c r="W5" s="58"/>
    </row>
    <row r="6" spans="1:23" ht="12.75">
      <c r="A6" s="3"/>
      <c r="B6" s="3"/>
      <c r="C6" s="8"/>
      <c r="D6" s="8"/>
      <c r="E6" s="44"/>
      <c r="F6" s="45"/>
      <c r="G6" s="46"/>
      <c r="H6" s="47"/>
      <c r="I6" s="44"/>
      <c r="J6" s="48"/>
      <c r="K6" s="49"/>
      <c r="L6" s="50"/>
      <c r="M6" s="51"/>
      <c r="N6" s="52"/>
      <c r="O6" s="53"/>
      <c r="P6" s="47"/>
      <c r="Q6" s="54"/>
      <c r="R6" s="55"/>
      <c r="S6" s="56"/>
      <c r="T6" s="48"/>
      <c r="U6" s="54"/>
      <c r="V6" s="57"/>
      <c r="W6" s="58"/>
    </row>
    <row r="7" spans="1:23" ht="12.75">
      <c r="A7" s="3" t="s">
        <v>38</v>
      </c>
      <c r="B7" s="3" t="s">
        <v>25</v>
      </c>
      <c r="C7" s="8"/>
      <c r="D7" s="8" t="s">
        <v>36</v>
      </c>
      <c r="E7" s="44"/>
      <c r="F7" s="45"/>
      <c r="G7" s="46"/>
      <c r="H7" s="47">
        <f>F7+G7</f>
        <v>0</v>
      </c>
      <c r="I7" s="44"/>
      <c r="J7" s="48"/>
      <c r="K7" s="49"/>
      <c r="L7" s="50">
        <f>K7*1.5</f>
        <v>0</v>
      </c>
      <c r="M7" s="51">
        <f>E7+H7+I7+J7+L7</f>
        <v>0</v>
      </c>
      <c r="N7" s="52"/>
      <c r="O7" s="53"/>
      <c r="P7" s="47"/>
      <c r="Q7" s="54"/>
      <c r="R7" s="55"/>
      <c r="S7" s="56"/>
      <c r="T7" s="48"/>
      <c r="U7" s="54"/>
      <c r="V7" s="57"/>
      <c r="W7" s="58"/>
    </row>
    <row r="8" spans="1:23" ht="12.75">
      <c r="A8" s="3" t="s">
        <v>46</v>
      </c>
      <c r="B8" s="3" t="s">
        <v>25</v>
      </c>
      <c r="C8" s="8"/>
      <c r="D8" s="8" t="s">
        <v>50</v>
      </c>
      <c r="E8" s="44"/>
      <c r="F8" s="45"/>
      <c r="G8" s="46"/>
      <c r="H8" s="47">
        <f>F8+G8</f>
        <v>0</v>
      </c>
      <c r="I8" s="44"/>
      <c r="J8" s="48"/>
      <c r="K8" s="49"/>
      <c r="L8" s="50">
        <f>K8*1.5</f>
        <v>0</v>
      </c>
      <c r="M8" s="51">
        <f>E8+H8+I8+J8+L8</f>
        <v>0</v>
      </c>
      <c r="N8" s="52"/>
      <c r="O8" s="53"/>
      <c r="P8" s="47"/>
      <c r="Q8" s="54"/>
      <c r="R8" s="55"/>
      <c r="S8" s="56"/>
      <c r="T8" s="48"/>
      <c r="U8" s="54"/>
      <c r="V8" s="57"/>
      <c r="W8" s="58"/>
    </row>
    <row r="9" spans="1:23" ht="12.75">
      <c r="A9" s="3" t="s">
        <v>41</v>
      </c>
      <c r="B9" s="3" t="s">
        <v>25</v>
      </c>
      <c r="C9" s="8"/>
      <c r="D9" s="61" t="s">
        <v>54</v>
      </c>
      <c r="E9" s="44"/>
      <c r="F9" s="45"/>
      <c r="G9" s="46"/>
      <c r="H9" s="47">
        <f>F9+G9</f>
        <v>0</v>
      </c>
      <c r="I9" s="44"/>
      <c r="J9" s="48"/>
      <c r="K9" s="49"/>
      <c r="L9" s="50">
        <f>K9*1.5</f>
        <v>0</v>
      </c>
      <c r="M9" s="51">
        <f>E9+H9+I9+J9+L9</f>
        <v>0</v>
      </c>
      <c r="N9" s="52"/>
      <c r="O9" s="53"/>
      <c r="P9" s="47"/>
      <c r="Q9" s="54"/>
      <c r="R9" s="55"/>
      <c r="S9" s="56"/>
      <c r="T9" s="48"/>
      <c r="U9" s="54"/>
      <c r="V9" s="57"/>
      <c r="W9" s="58"/>
    </row>
    <row r="10" spans="1:23" ht="12.75">
      <c r="A10" s="42"/>
      <c r="B10" s="3"/>
      <c r="C10" s="8"/>
      <c r="D10" s="8"/>
      <c r="E10" s="44"/>
      <c r="F10" s="45"/>
      <c r="G10" s="46"/>
      <c r="H10" s="47"/>
      <c r="I10" s="44"/>
      <c r="J10" s="48"/>
      <c r="K10" s="49"/>
      <c r="L10" s="50"/>
      <c r="M10" s="51"/>
      <c r="N10" s="52"/>
      <c r="O10" s="53"/>
      <c r="P10" s="47"/>
      <c r="Q10" s="54"/>
      <c r="R10" s="55"/>
      <c r="S10" s="56"/>
      <c r="T10" s="48"/>
      <c r="U10" s="54"/>
      <c r="V10" s="57"/>
      <c r="W10" s="58"/>
    </row>
    <row r="11" spans="1:23" ht="12.75">
      <c r="A11" s="42" t="s">
        <v>33</v>
      </c>
      <c r="B11" s="3" t="s">
        <v>49</v>
      </c>
      <c r="C11" s="8"/>
      <c r="D11" s="8" t="s">
        <v>11</v>
      </c>
      <c r="E11" s="44"/>
      <c r="F11" s="45"/>
      <c r="G11" s="46"/>
      <c r="H11" s="47">
        <f aca="true" t="shared" si="0" ref="H11:H16">F11+G11</f>
        <v>0</v>
      </c>
      <c r="I11" s="44"/>
      <c r="J11" s="48"/>
      <c r="K11" s="49"/>
      <c r="L11" s="50">
        <f aca="true" t="shared" si="1" ref="L11:L19">K11*1.5</f>
        <v>0</v>
      </c>
      <c r="M11" s="51">
        <f aca="true" t="shared" si="2" ref="M11:M19">E11+H11+I11+J11+L11</f>
        <v>0</v>
      </c>
      <c r="N11" s="52"/>
      <c r="O11" s="53"/>
      <c r="P11" s="47"/>
      <c r="Q11" s="54"/>
      <c r="R11" s="55"/>
      <c r="S11" s="56"/>
      <c r="T11" s="48"/>
      <c r="U11" s="54"/>
      <c r="V11" s="57"/>
      <c r="W11" s="58"/>
    </row>
    <row r="12" spans="1:23" ht="12.75">
      <c r="A12" s="43"/>
      <c r="B12" s="3"/>
      <c r="C12" s="8"/>
      <c r="D12" s="8"/>
      <c r="E12" s="44"/>
      <c r="F12" s="45"/>
      <c r="G12" s="46"/>
      <c r="H12" s="47"/>
      <c r="I12" s="44"/>
      <c r="J12" s="48"/>
      <c r="K12" s="49"/>
      <c r="L12" s="50"/>
      <c r="M12" s="51"/>
      <c r="N12" s="52"/>
      <c r="O12" s="53"/>
      <c r="P12" s="47"/>
      <c r="Q12" s="54"/>
      <c r="R12" s="55"/>
      <c r="S12" s="56"/>
      <c r="T12" s="48"/>
      <c r="U12" s="54"/>
      <c r="V12" s="57"/>
      <c r="W12" s="58"/>
    </row>
    <row r="13" spans="1:23" ht="12.75">
      <c r="A13" s="43" t="s">
        <v>34</v>
      </c>
      <c r="B13" s="3" t="s">
        <v>55</v>
      </c>
      <c r="C13" s="8"/>
      <c r="D13" s="8" t="s">
        <v>11</v>
      </c>
      <c r="E13" s="44"/>
      <c r="F13" s="45"/>
      <c r="G13" s="46"/>
      <c r="H13" s="47">
        <f t="shared" si="0"/>
        <v>0</v>
      </c>
      <c r="I13" s="44"/>
      <c r="J13" s="48"/>
      <c r="K13" s="49"/>
      <c r="L13" s="50">
        <f t="shared" si="1"/>
        <v>0</v>
      </c>
      <c r="M13" s="51">
        <f t="shared" si="2"/>
        <v>0</v>
      </c>
      <c r="N13" s="52"/>
      <c r="O13" s="53"/>
      <c r="P13" s="47"/>
      <c r="Q13" s="54"/>
      <c r="R13" s="55"/>
      <c r="S13" s="56"/>
      <c r="T13" s="48"/>
      <c r="U13" s="54"/>
      <c r="V13" s="57"/>
      <c r="W13" s="58"/>
    </row>
    <row r="14" spans="1:23" ht="12.75">
      <c r="A14" s="42"/>
      <c r="B14" s="3"/>
      <c r="C14" s="8"/>
      <c r="D14" s="8"/>
      <c r="E14" s="44"/>
      <c r="F14" s="45"/>
      <c r="G14" s="46"/>
      <c r="H14" s="47"/>
      <c r="I14" s="44"/>
      <c r="J14" s="48"/>
      <c r="K14" s="49"/>
      <c r="L14" s="50"/>
      <c r="M14" s="51"/>
      <c r="N14" s="52"/>
      <c r="O14" s="53"/>
      <c r="P14" s="47"/>
      <c r="Q14" s="54"/>
      <c r="R14" s="55"/>
      <c r="S14" s="56"/>
      <c r="T14" s="48"/>
      <c r="U14" s="54"/>
      <c r="V14" s="57"/>
      <c r="W14" s="58"/>
    </row>
    <row r="15" spans="1:23" ht="12.75">
      <c r="A15" s="42" t="s">
        <v>37</v>
      </c>
      <c r="B15" s="3" t="s">
        <v>13</v>
      </c>
      <c r="C15" s="8"/>
      <c r="D15" s="8" t="s">
        <v>11</v>
      </c>
      <c r="E15" s="44"/>
      <c r="F15" s="45"/>
      <c r="G15" s="46"/>
      <c r="H15" s="47">
        <f t="shared" si="0"/>
        <v>0</v>
      </c>
      <c r="I15" s="44"/>
      <c r="J15" s="48"/>
      <c r="K15" s="49"/>
      <c r="L15" s="50">
        <f t="shared" si="1"/>
        <v>0</v>
      </c>
      <c r="M15" s="51">
        <f t="shared" si="2"/>
        <v>0</v>
      </c>
      <c r="N15" s="52"/>
      <c r="O15" s="53"/>
      <c r="P15" s="47"/>
      <c r="Q15" s="54"/>
      <c r="R15" s="55"/>
      <c r="S15" s="56"/>
      <c r="T15" s="48"/>
      <c r="U15" s="54"/>
      <c r="V15" s="57"/>
      <c r="W15" s="47"/>
    </row>
    <row r="16" spans="1:23" ht="12.75">
      <c r="A16" s="42" t="s">
        <v>40</v>
      </c>
      <c r="B16" s="3" t="s">
        <v>32</v>
      </c>
      <c r="C16" s="8"/>
      <c r="D16" s="61" t="s">
        <v>54</v>
      </c>
      <c r="E16" s="44"/>
      <c r="F16" s="45"/>
      <c r="G16" s="46"/>
      <c r="H16" s="47">
        <f t="shared" si="0"/>
        <v>0</v>
      </c>
      <c r="I16" s="44"/>
      <c r="J16" s="48"/>
      <c r="K16" s="49"/>
      <c r="L16" s="50">
        <f t="shared" si="1"/>
        <v>0</v>
      </c>
      <c r="M16" s="51">
        <f t="shared" si="2"/>
        <v>0</v>
      </c>
      <c r="N16" s="52"/>
      <c r="O16" s="53"/>
      <c r="P16" s="47"/>
      <c r="Q16" s="54"/>
      <c r="R16" s="55"/>
      <c r="S16" s="56"/>
      <c r="T16" s="48"/>
      <c r="U16" s="54"/>
      <c r="V16" s="57"/>
      <c r="W16" s="47"/>
    </row>
    <row r="17" spans="1:23" ht="12.75">
      <c r="A17" s="42"/>
      <c r="B17" s="3"/>
      <c r="C17" s="8"/>
      <c r="D17" s="8"/>
      <c r="E17" s="44"/>
      <c r="F17" s="45"/>
      <c r="G17" s="46"/>
      <c r="H17" s="47"/>
      <c r="I17" s="44"/>
      <c r="J17" s="48"/>
      <c r="K17" s="49"/>
      <c r="L17" s="50"/>
      <c r="M17" s="51"/>
      <c r="N17" s="52"/>
      <c r="O17" s="53"/>
      <c r="P17" s="47"/>
      <c r="Q17" s="54"/>
      <c r="R17" s="55"/>
      <c r="S17" s="56"/>
      <c r="T17" s="48"/>
      <c r="U17" s="54"/>
      <c r="V17" s="57"/>
      <c r="W17" s="58"/>
    </row>
    <row r="18" spans="1:23" ht="12.75">
      <c r="A18" s="42" t="s">
        <v>52</v>
      </c>
      <c r="B18" s="3" t="s">
        <v>14</v>
      </c>
      <c r="C18" s="3"/>
      <c r="D18" s="8" t="s">
        <v>11</v>
      </c>
      <c r="E18" s="44"/>
      <c r="F18" s="45"/>
      <c r="G18" s="46"/>
      <c r="H18" s="47"/>
      <c r="I18" s="44"/>
      <c r="J18" s="48"/>
      <c r="K18" s="49"/>
      <c r="L18" s="50">
        <f t="shared" si="1"/>
        <v>0</v>
      </c>
      <c r="M18" s="51">
        <f t="shared" si="2"/>
        <v>0</v>
      </c>
      <c r="N18" s="52"/>
      <c r="O18" s="53"/>
      <c r="P18" s="47"/>
      <c r="Q18" s="54"/>
      <c r="R18" s="55"/>
      <c r="S18" s="56"/>
      <c r="T18" s="48"/>
      <c r="U18" s="54"/>
      <c r="V18" s="57"/>
      <c r="W18" s="47"/>
    </row>
    <row r="19" spans="1:23" ht="12.75">
      <c r="A19" s="8" t="s">
        <v>53</v>
      </c>
      <c r="B19" s="3" t="s">
        <v>14</v>
      </c>
      <c r="C19" s="3"/>
      <c r="D19" s="8" t="s">
        <v>11</v>
      </c>
      <c r="E19" s="44"/>
      <c r="F19" s="45"/>
      <c r="G19" s="46"/>
      <c r="H19" s="47"/>
      <c r="I19" s="44"/>
      <c r="J19" s="48"/>
      <c r="K19" s="49"/>
      <c r="L19" s="50">
        <f t="shared" si="1"/>
        <v>0</v>
      </c>
      <c r="M19" s="51">
        <f t="shared" si="2"/>
        <v>0</v>
      </c>
      <c r="N19" s="52"/>
      <c r="O19" s="53"/>
      <c r="P19" s="47"/>
      <c r="Q19" s="54"/>
      <c r="R19" s="55"/>
      <c r="S19" s="56"/>
      <c r="T19" s="48"/>
      <c r="U19" s="54"/>
      <c r="V19" s="59"/>
      <c r="W19" s="60"/>
    </row>
    <row r="20" spans="1:23" ht="12.75">
      <c r="A20" s="8"/>
      <c r="B20" s="3"/>
      <c r="C20" s="3"/>
      <c r="D20" s="8"/>
      <c r="E20" s="44"/>
      <c r="F20" s="45"/>
      <c r="G20" s="46"/>
      <c r="H20" s="47"/>
      <c r="I20" s="44"/>
      <c r="J20" s="48"/>
      <c r="K20" s="49"/>
      <c r="L20" s="50"/>
      <c r="M20" s="51"/>
      <c r="N20" s="52"/>
      <c r="O20" s="53"/>
      <c r="P20" s="47"/>
      <c r="Q20" s="54"/>
      <c r="R20" s="55"/>
      <c r="S20" s="56"/>
      <c r="T20" s="48"/>
      <c r="U20" s="54"/>
      <c r="V20" s="59"/>
      <c r="W20" s="60"/>
    </row>
    <row r="21" spans="1:23" ht="12.75">
      <c r="A21" s="8"/>
      <c r="B21" s="3"/>
      <c r="C21" s="3"/>
      <c r="D21" s="8"/>
      <c r="E21" s="28"/>
      <c r="F21" s="39"/>
      <c r="G21" s="38"/>
      <c r="H21" s="47"/>
      <c r="I21" s="44"/>
      <c r="J21" s="48"/>
      <c r="K21" s="49"/>
      <c r="L21" s="50"/>
      <c r="M21" s="51"/>
      <c r="N21" s="52"/>
      <c r="O21" s="53"/>
      <c r="P21" s="47"/>
      <c r="Q21" s="54"/>
      <c r="R21" s="55"/>
      <c r="S21" s="56"/>
      <c r="T21" s="29"/>
      <c r="U21" s="33"/>
      <c r="V21" s="19"/>
      <c r="W21" s="20"/>
    </row>
    <row r="22" spans="1:23" ht="12.75">
      <c r="A22" s="8"/>
      <c r="B22" s="3"/>
      <c r="C22" s="3"/>
      <c r="D22" s="8"/>
      <c r="E22" s="28"/>
      <c r="F22" s="39"/>
      <c r="G22" s="38"/>
      <c r="H22" s="47"/>
      <c r="I22" s="44"/>
      <c r="J22" s="48"/>
      <c r="K22" s="49"/>
      <c r="L22" s="50"/>
      <c r="M22" s="51"/>
      <c r="N22" s="52"/>
      <c r="O22" s="53"/>
      <c r="P22" s="47"/>
      <c r="Q22" s="54"/>
      <c r="R22" s="55"/>
      <c r="S22" s="56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604166666666667" right="0.7" top="0.787401575" bottom="0.787401575" header="0.3" footer="0.3"/>
  <pageSetup horizontalDpi="600" verticalDpi="600" orientation="landscape" paperSize="9" r:id="rId1"/>
  <headerFooter scaleWithDoc="0">
    <oddHeader>&amp;CLV-Meisterschaft Schleswig-Holstein 16.05.2015
2. Durchgang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2002-04-26T15:49:37Z</cp:lastPrinted>
  <dcterms:created xsi:type="dcterms:W3CDTF">1997-01-10T13:46:39Z</dcterms:created>
  <dcterms:modified xsi:type="dcterms:W3CDTF">2015-06-01T06:54:09Z</dcterms:modified>
  <cp:category/>
  <cp:version/>
  <cp:contentType/>
  <cp:contentStatus/>
</cp:coreProperties>
</file>